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K3219\Documents\ตาราง สรง ไตรมาส 4 %\"/>
    </mc:Choice>
  </mc:AlternateContent>
  <xr:revisionPtr revIDLastSave="0" documentId="13_ncr:1_{A3E02FD5-EB5C-4AA8-B41E-173FDA0F5FB4}" xr6:coauthVersionLast="47" xr6:coauthVersionMax="47" xr10:uidLastSave="{00000000-0000-0000-0000-000000000000}"/>
  <bookViews>
    <workbookView xWindow="-120" yWindow="-120" windowWidth="20730" windowHeight="11040" xr2:uid="{6F5C0DE0-9D66-4B22-9194-F69C67FDECA9}"/>
  </bookViews>
  <sheets>
    <sheet name="Sheet2" sheetId="2" r:id="rId1"/>
  </sheets>
  <definedNames>
    <definedName name="_xlnm.Print_Area" localSheetId="0">Sheet2!$A$1:$D$51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2" l="1"/>
  <c r="D33" i="2"/>
  <c r="D47" i="2"/>
  <c r="D48" i="2"/>
  <c r="D49" i="2"/>
  <c r="C34" i="2"/>
  <c r="C36" i="2"/>
  <c r="C37" i="2"/>
  <c r="C38" i="2"/>
  <c r="C42" i="2"/>
  <c r="C43" i="2"/>
  <c r="C44" i="2"/>
  <c r="C45" i="2"/>
  <c r="C47" i="2"/>
  <c r="C48" i="2"/>
  <c r="C32" i="2"/>
  <c r="B36" i="2"/>
  <c r="B30" i="2"/>
  <c r="D32" i="2"/>
  <c r="D37" i="2"/>
  <c r="D38" i="2"/>
  <c r="D40" i="2"/>
  <c r="D42" i="2"/>
  <c r="D43" i="2"/>
  <c r="D44" i="2"/>
  <c r="D45" i="2"/>
  <c r="D46" i="2"/>
  <c r="D30" i="2"/>
  <c r="B33" i="2"/>
  <c r="B34" i="2"/>
  <c r="B35" i="2"/>
  <c r="B37" i="2"/>
  <c r="B40" i="2"/>
  <c r="B42" i="2"/>
  <c r="B43" i="2"/>
  <c r="B44" i="2"/>
  <c r="B45" i="2"/>
  <c r="B46" i="2"/>
  <c r="B47" i="2"/>
  <c r="B48" i="2"/>
  <c r="B49" i="2"/>
  <c r="B50" i="2"/>
  <c r="C50" i="2" l="1"/>
</calcChain>
</file>

<file path=xl/sharedStrings.xml><?xml version="1.0" encoding="utf-8"?>
<sst xmlns="http://schemas.openxmlformats.org/spreadsheetml/2006/main" count="69" uniqueCount="36">
  <si>
    <t>รวม</t>
  </si>
  <si>
    <t>-</t>
  </si>
  <si>
    <t>ชาย</t>
  </si>
  <si>
    <t>หญิง</t>
  </si>
  <si>
    <t>ตารางที่  4  จำนวนและร้อยละของผู้มีงานทำ จำแนกตามอุตสาหกรรม และเพศ</t>
  </si>
  <si>
    <t>อุตสาหกรรม</t>
  </si>
  <si>
    <t>จำนวน (คน)</t>
  </si>
  <si>
    <t>ยอดรวม</t>
  </si>
  <si>
    <t>1. เกษตรกรรม 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</si>
  <si>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</si>
  <si>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</si>
  <si>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ไอน้ำและปรับอากาศ</t>
  </si>
  <si>
    <t>5. การจัดหาน้ำ การจัดการ และการบำบัดน้ำเสีย ของเสียและสิ่งปฏิกูล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</si>
  <si>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</si>
  <si>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</si>
  <si>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8. การขนส่ง 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</si>
  <si>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</si>
  <si>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</si>
  <si>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</si>
  <si>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</si>
  <si>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และเทคนิค</t>
  </si>
  <si>
    <t>14. การบริหารและการบริการสนับสนุน</t>
  </si>
  <si>
    <t>15. การบริหารราชการ  การป้องกันประเทศและการประกันสังคมภาคบังคับ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</si>
  <si>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</si>
  <si>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</si>
  <si>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  ความบันเทิงและนันทนาการ</t>
  </si>
  <si>
    <t>19. กิจกรรมบริการ 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</si>
  <si>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</si>
  <si>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21. กิจกรรมขององค์การระหว่างประเทศและภาคีสมาชิก</t>
  </si>
  <si>
    <t>13. กิจกรรมทางวิชาชีพ วิทยาศาสตร์และเทคนิค</t>
  </si>
  <si>
    <t>15. การบริหารราชการ  การป้องกันประเทศ</t>
  </si>
  <si>
    <t>20. กิจกรรมการจ้างงานในครัวเรือนส่วนบุคคล กิจกรรมการผลิต</t>
  </si>
  <si>
    <t>ร้อยละ</t>
  </si>
  <si>
    <t>21. ไม่ทราบ</t>
  </si>
  <si>
    <t>…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</si>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</sst>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1" xfId="0" applyFont="1" applyBorder="1"/>
    <xf numFmtId="0" fontId="10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11" fillId="0" borderId="0" xfId="0" applyFont="1" applyAlignment="1">
      <alignment horizontal="right"/>
    </xf>
    <xf numFmtId="187" fontId="11" fillId="0" borderId="0" xfId="1" applyNumberFormat="1" applyFont="1" applyAlignment="1">
      <alignment horizontal="right"/>
    </xf>
    <xf numFmtId="1" fontId="11" fillId="0" borderId="0" xfId="0" applyNumberFormat="1" applyFont="1" applyAlignment="1">
      <alignment horizontal="right"/>
    </xf>
    <xf numFmtId="187" fontId="5" fillId="0" borderId="0" xfId="1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4">
    <cellStyle name="จุลภาค" xfId="1" builtinId="3"/>
    <cellStyle name="จุลภาค 2" xfId="3" xr:uid="{6DECDE94-E89E-4AF9-A7AD-C32803A8C9F7}"/>
    <cellStyle name="ปกติ" xfId="0" builtinId="0"/>
    <cellStyle name="ปกติ 2" xfId="2" xr:uid="{79AC8419-9063-49C9-BD53-C7CE38D901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D5E95-7A06-4901-BF5F-D8C2B3435C89}">
  <dimension ref="A1:I51"/>
  <sheetViews>
    <sheetView tabSelected="1" view="pageBreakPreview" topLeftCell="A31" zoomScale="136" zoomScaleNormal="75" zoomScaleSheetLayoutView="136" workbookViewId="0">
      <selection activeCell="B34" sqref="B34"/>
    </sheetView>
  </sheetViews>
  <sheetFormatPr defaultColWidth="9" defaultRowHeight="15" x14ac:dyDescent="0.2"/>
  <cols>
    <col min="1" max="1" width="57.875" style="5" bestFit="1" customWidth="1"/>
    <col min="2" max="16384" width="9" style="5"/>
  </cols>
  <sheetData>
    <row r="1" spans="1:9" ht="24" x14ac:dyDescent="0.2">
      <c r="A1" s="4" t="s">
        <v>4</v>
      </c>
    </row>
    <row r="3" spans="1:9" ht="24" x14ac:dyDescent="0.2">
      <c r="A3" s="10" t="s">
        <v>5</v>
      </c>
      <c r="B3" s="10" t="s">
        <v>0</v>
      </c>
      <c r="C3" s="10" t="s">
        <v>2</v>
      </c>
      <c r="D3" s="10" t="s">
        <v>3</v>
      </c>
    </row>
    <row r="4" spans="1:9" ht="24" x14ac:dyDescent="0.2">
      <c r="A4" s="10"/>
      <c r="B4" s="19" t="s">
        <v>6</v>
      </c>
      <c r="C4" s="19"/>
      <c r="D4" s="19"/>
    </row>
    <row r="5" spans="1:9" ht="21.75" x14ac:dyDescent="0.45">
      <c r="A5" s="1" t="s">
        <v>7</v>
      </c>
      <c r="B5" s="16">
        <v>859102</v>
      </c>
      <c r="C5" s="14">
        <v>494579</v>
      </c>
      <c r="D5" s="14">
        <v>364523</v>
      </c>
      <c r="G5" s="3"/>
      <c r="H5" s="3"/>
      <c r="I5" s="3"/>
    </row>
    <row r="6" spans="1:9" ht="19.5" x14ac:dyDescent="0.45">
      <c r="A6" s="6" t="s">
        <v>8</v>
      </c>
      <c r="B6" s="16">
        <v>479375</v>
      </c>
      <c r="C6" s="14">
        <v>301316</v>
      </c>
      <c r="D6" s="14">
        <v>178059</v>
      </c>
      <c r="F6" s="3"/>
      <c r="G6" s="3"/>
      <c r="H6" s="3"/>
    </row>
    <row r="7" spans="1:9" ht="19.5" x14ac:dyDescent="0.3">
      <c r="A7" s="7" t="s">
        <v>9</v>
      </c>
      <c r="B7" s="17" t="s">
        <v>34</v>
      </c>
      <c r="C7" s="17" t="s">
        <v>34</v>
      </c>
      <c r="D7" s="14"/>
      <c r="G7" s="3"/>
      <c r="H7" s="3"/>
      <c r="I7" s="3"/>
    </row>
    <row r="8" spans="1:9" ht="19.5" x14ac:dyDescent="0.45">
      <c r="A8" s="7" t="s">
        <v>10</v>
      </c>
      <c r="B8" s="16">
        <v>37204</v>
      </c>
      <c r="C8" s="14">
        <v>15915</v>
      </c>
      <c r="D8" s="14">
        <v>21289</v>
      </c>
      <c r="G8" s="3"/>
      <c r="H8" s="3"/>
      <c r="I8" s="3"/>
    </row>
    <row r="9" spans="1:9" ht="19.5" x14ac:dyDescent="0.45">
      <c r="A9" s="7" t="s">
        <v>11</v>
      </c>
      <c r="B9" s="16">
        <v>2034</v>
      </c>
      <c r="C9" s="14">
        <v>1003</v>
      </c>
      <c r="D9" s="14">
        <v>1031</v>
      </c>
      <c r="G9" s="3"/>
      <c r="H9" s="3"/>
      <c r="I9" s="3"/>
    </row>
    <row r="10" spans="1:9" ht="19.5" x14ac:dyDescent="0.45">
      <c r="A10" s="7" t="s">
        <v>12</v>
      </c>
      <c r="B10" s="16">
        <v>250</v>
      </c>
      <c r="C10" s="14">
        <v>250</v>
      </c>
      <c r="D10" s="14"/>
      <c r="G10" s="3"/>
      <c r="H10" s="3"/>
      <c r="I10" s="3"/>
    </row>
    <row r="11" spans="1:9" ht="19.5" x14ac:dyDescent="0.45">
      <c r="A11" s="6" t="s">
        <v>13</v>
      </c>
      <c r="B11" s="16">
        <v>38526</v>
      </c>
      <c r="C11" s="14">
        <v>33692</v>
      </c>
      <c r="D11" s="14">
        <v>4834</v>
      </c>
      <c r="G11" s="3"/>
      <c r="H11" s="3"/>
      <c r="I11" s="3"/>
    </row>
    <row r="12" spans="1:9" ht="19.5" x14ac:dyDescent="0.45">
      <c r="A12" s="7" t="s">
        <v>14</v>
      </c>
      <c r="B12" s="16">
        <v>125765</v>
      </c>
      <c r="C12" s="14">
        <v>63567</v>
      </c>
      <c r="D12" s="14">
        <v>62198</v>
      </c>
      <c r="G12" s="3"/>
      <c r="H12" s="3"/>
      <c r="I12" s="3"/>
    </row>
    <row r="13" spans="1:9" ht="21" x14ac:dyDescent="0.45">
      <c r="A13" s="8" t="s">
        <v>15</v>
      </c>
      <c r="B13" s="16">
        <v>11775</v>
      </c>
      <c r="C13" s="14">
        <v>9042</v>
      </c>
      <c r="D13" s="14">
        <v>2733</v>
      </c>
      <c r="G13" s="3"/>
      <c r="H13" s="3"/>
      <c r="I13" s="3"/>
    </row>
    <row r="14" spans="1:9" ht="19.5" x14ac:dyDescent="0.45">
      <c r="A14" s="7" t="s">
        <v>16</v>
      </c>
      <c r="B14" s="16">
        <v>39432</v>
      </c>
      <c r="C14" s="14">
        <v>11029</v>
      </c>
      <c r="D14" s="14">
        <v>28403</v>
      </c>
      <c r="G14" s="3"/>
      <c r="H14" s="3"/>
      <c r="I14" s="3"/>
    </row>
    <row r="15" spans="1:9" ht="19.5" x14ac:dyDescent="0.3">
      <c r="A15" s="8" t="s">
        <v>17</v>
      </c>
      <c r="B15" s="17" t="s">
        <v>34</v>
      </c>
      <c r="C15" s="17" t="s">
        <v>34</v>
      </c>
      <c r="D15" s="14"/>
      <c r="G15" s="3"/>
      <c r="H15" s="3"/>
      <c r="I15" s="3"/>
    </row>
    <row r="16" spans="1:9" ht="21" x14ac:dyDescent="0.45">
      <c r="A16" s="8" t="s">
        <v>18</v>
      </c>
      <c r="B16" s="16">
        <v>5212</v>
      </c>
      <c r="C16" s="14">
        <v>1674</v>
      </c>
      <c r="D16" s="14">
        <v>3538</v>
      </c>
      <c r="G16" s="3"/>
      <c r="H16" s="3"/>
      <c r="I16" s="3"/>
    </row>
    <row r="17" spans="1:9" ht="19.5" x14ac:dyDescent="0.3">
      <c r="A17" s="8" t="s">
        <v>19</v>
      </c>
      <c r="B17" s="15" t="s">
        <v>35</v>
      </c>
      <c r="C17" s="15"/>
      <c r="D17" s="15"/>
      <c r="G17" s="3"/>
      <c r="H17" s="3"/>
      <c r="I17" s="3"/>
    </row>
    <row r="18" spans="1:9" ht="19.5" x14ac:dyDescent="0.3">
      <c r="A18" s="8" t="s">
        <v>20</v>
      </c>
      <c r="B18" s="14">
        <v>1699</v>
      </c>
      <c r="C18" s="14">
        <v>1265</v>
      </c>
      <c r="D18" s="14">
        <v>434</v>
      </c>
      <c r="G18" s="3"/>
      <c r="H18" s="3"/>
      <c r="I18" s="3"/>
    </row>
    <row r="19" spans="1:9" ht="19.5" x14ac:dyDescent="0.3">
      <c r="A19" s="8" t="s">
        <v>21</v>
      </c>
      <c r="B19" s="14">
        <v>2456</v>
      </c>
      <c r="C19" s="14">
        <v>1491</v>
      </c>
      <c r="D19" s="14">
        <v>965</v>
      </c>
      <c r="G19" s="3"/>
      <c r="H19" s="3"/>
      <c r="I19" s="3"/>
    </row>
    <row r="20" spans="1:9" ht="19.5" x14ac:dyDescent="0.3">
      <c r="A20" s="8" t="s">
        <v>22</v>
      </c>
      <c r="B20" s="14">
        <v>33641</v>
      </c>
      <c r="C20" s="14">
        <v>23522</v>
      </c>
      <c r="D20" s="14">
        <v>10119</v>
      </c>
      <c r="G20" s="3"/>
      <c r="H20" s="3"/>
      <c r="I20" s="3"/>
    </row>
    <row r="21" spans="1:9" ht="19.5" x14ac:dyDescent="0.3">
      <c r="A21" s="8" t="s">
        <v>23</v>
      </c>
      <c r="B21" s="14">
        <v>24292</v>
      </c>
      <c r="C21" s="14">
        <v>5432</v>
      </c>
      <c r="D21" s="14">
        <v>18860</v>
      </c>
      <c r="G21" s="3"/>
      <c r="H21" s="3"/>
      <c r="I21" s="3"/>
    </row>
    <row r="22" spans="1:9" ht="19.5" x14ac:dyDescent="0.3">
      <c r="A22" s="8" t="s">
        <v>24</v>
      </c>
      <c r="B22" s="14">
        <v>21248</v>
      </c>
      <c r="C22" s="14">
        <v>4503</v>
      </c>
      <c r="D22" s="14">
        <v>16745</v>
      </c>
      <c r="G22" s="3"/>
      <c r="H22" s="3"/>
      <c r="I22" s="3"/>
    </row>
    <row r="23" spans="1:9" ht="19.5" x14ac:dyDescent="0.3">
      <c r="A23" s="8" t="s">
        <v>25</v>
      </c>
      <c r="B23" s="14">
        <v>7213</v>
      </c>
      <c r="C23" s="14">
        <v>2700</v>
      </c>
      <c r="D23" s="14">
        <v>4513</v>
      </c>
      <c r="G23" s="3"/>
      <c r="H23" s="3"/>
      <c r="I23" s="3"/>
    </row>
    <row r="24" spans="1:9" ht="19.5" x14ac:dyDescent="0.3">
      <c r="A24" s="8" t="s">
        <v>26</v>
      </c>
      <c r="B24" s="14">
        <v>26940</v>
      </c>
      <c r="C24" s="14">
        <v>17898</v>
      </c>
      <c r="D24" s="14">
        <v>9042</v>
      </c>
      <c r="G24" s="3"/>
      <c r="H24" s="3"/>
      <c r="I24" s="3"/>
    </row>
    <row r="25" spans="1:9" ht="19.5" x14ac:dyDescent="0.3">
      <c r="A25" s="8" t="s">
        <v>27</v>
      </c>
      <c r="B25" s="14">
        <v>2040</v>
      </c>
      <c r="C25" s="15">
        <v>280</v>
      </c>
      <c r="D25" s="15">
        <v>1760</v>
      </c>
      <c r="G25" s="18"/>
      <c r="H25" s="18"/>
      <c r="I25" s="18"/>
    </row>
    <row r="26" spans="1:9" ht="21.75" hidden="1" x14ac:dyDescent="0.5">
      <c r="A26" s="8" t="s">
        <v>28</v>
      </c>
      <c r="B26" s="13" t="s">
        <v>1</v>
      </c>
      <c r="C26" s="13" t="s">
        <v>1</v>
      </c>
      <c r="D26" s="13" t="s">
        <v>1</v>
      </c>
    </row>
    <row r="27" spans="1:9" ht="18.75" x14ac:dyDescent="0.3">
      <c r="A27" s="8" t="s">
        <v>33</v>
      </c>
      <c r="B27" s="13" t="s">
        <v>1</v>
      </c>
      <c r="C27" s="13" t="s">
        <v>1</v>
      </c>
      <c r="D27" s="13" t="s">
        <v>1</v>
      </c>
    </row>
    <row r="28" spans="1:9" ht="21.75" x14ac:dyDescent="0.3">
      <c r="A28" s="8"/>
      <c r="C28" s="2" t="s">
        <v>32</v>
      </c>
    </row>
    <row r="29" spans="1:9" ht="21.75" x14ac:dyDescent="0.2">
      <c r="A29" s="1" t="s">
        <v>7</v>
      </c>
      <c r="B29" s="12">
        <v>100</v>
      </c>
      <c r="C29" s="12">
        <v>100</v>
      </c>
      <c r="D29" s="12">
        <v>100</v>
      </c>
    </row>
    <row r="30" spans="1:9" ht="18.75" x14ac:dyDescent="0.2">
      <c r="A30" s="6" t="s">
        <v>8</v>
      </c>
      <c r="B30" s="12">
        <f>B6*100/$B$5</f>
        <v>55.799544175196893</v>
      </c>
      <c r="C30" s="12">
        <v>60.91</v>
      </c>
      <c r="D30" s="12">
        <f>D6*100/$D$5</f>
        <v>48.847123501123384</v>
      </c>
    </row>
    <row r="31" spans="1:9" ht="18.75" x14ac:dyDescent="0.2">
      <c r="A31" s="7" t="s">
        <v>9</v>
      </c>
      <c r="B31" s="12"/>
      <c r="C31" s="12"/>
      <c r="D31" s="12" t="s">
        <v>1</v>
      </c>
    </row>
    <row r="32" spans="1:9" ht="18.75" x14ac:dyDescent="0.2">
      <c r="A32" s="7" t="s">
        <v>10</v>
      </c>
      <c r="B32" s="12">
        <v>4.32</v>
      </c>
      <c r="C32" s="12">
        <f>C8*100/$C$5</f>
        <v>3.2178883454412741</v>
      </c>
      <c r="D32" s="12">
        <f t="shared" ref="D32:D46" si="0">D8*100/$D$5</f>
        <v>5.840235046896904</v>
      </c>
    </row>
    <row r="33" spans="1:4" ht="18.75" x14ac:dyDescent="0.2">
      <c r="A33" s="7" t="s">
        <v>11</v>
      </c>
      <c r="B33" s="12">
        <f t="shared" ref="B33:B50" si="1">B9*100/$B$5</f>
        <v>0.23675884819264767</v>
      </c>
      <c r="C33" s="12">
        <v>0.22</v>
      </c>
      <c r="D33" s="12">
        <f>D9*100/D5</f>
        <v>0.28283537664290043</v>
      </c>
    </row>
    <row r="34" spans="1:4" ht="18.75" x14ac:dyDescent="0.2">
      <c r="A34" s="7" t="s">
        <v>12</v>
      </c>
      <c r="B34" s="12">
        <f t="shared" si="1"/>
        <v>2.9100153416008811E-2</v>
      </c>
      <c r="C34" s="12">
        <f>C10*100/$C$5</f>
        <v>5.0548041869954041E-2</v>
      </c>
      <c r="D34" s="12"/>
    </row>
    <row r="35" spans="1:4" ht="18.75" x14ac:dyDescent="0.2">
      <c r="A35" s="6" t="s">
        <v>13</v>
      </c>
      <c r="B35" s="12">
        <f t="shared" si="1"/>
        <v>4.4844500420206215</v>
      </c>
      <c r="C35" s="12">
        <v>6.82</v>
      </c>
      <c r="D35" s="12">
        <v>1.34</v>
      </c>
    </row>
    <row r="36" spans="1:4" ht="18.75" x14ac:dyDescent="0.2">
      <c r="A36" s="7" t="s">
        <v>14</v>
      </c>
      <c r="B36" s="12">
        <f t="shared" si="1"/>
        <v>14.639123177457391</v>
      </c>
      <c r="C36" s="12">
        <f>C12*100/$C$5</f>
        <v>12.852749510189474</v>
      </c>
      <c r="D36" s="12">
        <f t="shared" si="0"/>
        <v>17.062846514486054</v>
      </c>
    </row>
    <row r="37" spans="1:4" ht="18.75" x14ac:dyDescent="0.3">
      <c r="A37" s="8" t="s">
        <v>15</v>
      </c>
      <c r="B37" s="12">
        <f t="shared" si="1"/>
        <v>1.370617225894015</v>
      </c>
      <c r="C37" s="12">
        <f>C13*100/$C$5</f>
        <v>1.8282215783524978</v>
      </c>
      <c r="D37" s="12">
        <f t="shared" si="0"/>
        <v>0.74974692954902711</v>
      </c>
    </row>
    <row r="38" spans="1:4" ht="18.75" x14ac:dyDescent="0.2">
      <c r="A38" s="7" t="s">
        <v>16</v>
      </c>
      <c r="B38" s="12">
        <v>4.58</v>
      </c>
      <c r="C38" s="12">
        <f>C14*100/$C$5</f>
        <v>2.2299774151348926</v>
      </c>
      <c r="D38" s="12">
        <f t="shared" si="0"/>
        <v>7.791826578844133</v>
      </c>
    </row>
    <row r="39" spans="1:4" ht="18.75" x14ac:dyDescent="0.3">
      <c r="A39" s="8" t="s">
        <v>17</v>
      </c>
      <c r="B39" s="12"/>
      <c r="C39" s="12"/>
      <c r="D39" s="12"/>
    </row>
    <row r="40" spans="1:4" ht="18.75" x14ac:dyDescent="0.3">
      <c r="A40" s="8" t="s">
        <v>18</v>
      </c>
      <c r="B40" s="12">
        <f t="shared" si="1"/>
        <v>0.60667999841695164</v>
      </c>
      <c r="C40" s="12">
        <v>0.36</v>
      </c>
      <c r="D40" s="12">
        <f t="shared" si="0"/>
        <v>0.97058347484246532</v>
      </c>
    </row>
    <row r="41" spans="1:4" ht="18.75" x14ac:dyDescent="0.3">
      <c r="A41" s="8" t="s">
        <v>19</v>
      </c>
      <c r="B41" s="12"/>
      <c r="C41" s="12"/>
      <c r="D41" s="12"/>
    </row>
    <row r="42" spans="1:4" ht="18.75" x14ac:dyDescent="0.3">
      <c r="A42" s="8" t="s">
        <v>29</v>
      </c>
      <c r="B42" s="12">
        <f t="shared" si="1"/>
        <v>0.19776464261519586</v>
      </c>
      <c r="C42" s="12">
        <f>C18*100/$C$5</f>
        <v>0.25577309186196745</v>
      </c>
      <c r="D42" s="12">
        <f t="shared" si="0"/>
        <v>0.11905970267994063</v>
      </c>
    </row>
    <row r="43" spans="1:4" ht="18.75" x14ac:dyDescent="0.3">
      <c r="A43" s="8" t="s">
        <v>21</v>
      </c>
      <c r="B43" s="12">
        <f t="shared" si="1"/>
        <v>0.28587990715887052</v>
      </c>
      <c r="C43" s="12">
        <f>C19*100/C5</f>
        <v>0.3014685217124059</v>
      </c>
      <c r="D43" s="12">
        <f t="shared" si="0"/>
        <v>0.26472952323996018</v>
      </c>
    </row>
    <row r="44" spans="1:4" ht="18.75" x14ac:dyDescent="0.3">
      <c r="A44" s="8" t="s">
        <v>30</v>
      </c>
      <c r="B44" s="12">
        <f t="shared" si="1"/>
        <v>3.9158330442718094</v>
      </c>
      <c r="C44" s="12">
        <f>C20*100/$C$5</f>
        <v>4.7559641634602361</v>
      </c>
      <c r="D44" s="12">
        <f t="shared" si="0"/>
        <v>2.7759565240053439</v>
      </c>
    </row>
    <row r="45" spans="1:4" ht="18.75" x14ac:dyDescent="0.3">
      <c r="A45" s="8" t="s">
        <v>23</v>
      </c>
      <c r="B45" s="12">
        <f t="shared" si="1"/>
        <v>2.8276037071267441</v>
      </c>
      <c r="C45" s="12">
        <f>C21*100/$C$5</f>
        <v>1.0983078537503614</v>
      </c>
      <c r="D45" s="12">
        <f t="shared" si="0"/>
        <v>5.1738847754462682</v>
      </c>
    </row>
    <row r="46" spans="1:4" ht="18.75" x14ac:dyDescent="0.3">
      <c r="A46" s="8" t="s">
        <v>24</v>
      </c>
      <c r="B46" s="12">
        <f t="shared" si="1"/>
        <v>2.4732802391334205</v>
      </c>
      <c r="C46" s="12">
        <v>0.92</v>
      </c>
      <c r="D46" s="12">
        <f t="shared" si="0"/>
        <v>4.5936744732156818</v>
      </c>
    </row>
    <row r="47" spans="1:4" ht="18.75" x14ac:dyDescent="0.3">
      <c r="A47" s="8" t="s">
        <v>25</v>
      </c>
      <c r="B47" s="12">
        <f t="shared" si="1"/>
        <v>0.83959762635868618</v>
      </c>
      <c r="C47" s="12">
        <f>C23*100/$C$5</f>
        <v>0.54591885219550362</v>
      </c>
      <c r="D47" s="12">
        <f>D23*100/$D$5</f>
        <v>1.238056309204083</v>
      </c>
    </row>
    <row r="48" spans="1:4" ht="18.75" x14ac:dyDescent="0.3">
      <c r="A48" s="8" t="s">
        <v>26</v>
      </c>
      <c r="B48" s="12">
        <f t="shared" si="1"/>
        <v>3.1358325321091094</v>
      </c>
      <c r="C48" s="12">
        <f>C24*100/$C$5</f>
        <v>3.6188354135537497</v>
      </c>
      <c r="D48" s="12">
        <f>D24*100/$D$5</f>
        <v>2.4805019162028183</v>
      </c>
    </row>
    <row r="49" spans="1:4" ht="18.75" x14ac:dyDescent="0.3">
      <c r="A49" s="8" t="s">
        <v>31</v>
      </c>
      <c r="B49" s="12">
        <f t="shared" si="1"/>
        <v>0.23745725187463187</v>
      </c>
      <c r="C49" s="12" t="s">
        <v>1</v>
      </c>
      <c r="D49" s="12">
        <f>D25*100/$D$5</f>
        <v>0.4828227574117408</v>
      </c>
    </row>
    <row r="50" spans="1:4" ht="21.75" hidden="1" x14ac:dyDescent="0.5">
      <c r="A50" s="8" t="s">
        <v>28</v>
      </c>
      <c r="B50" s="5" t="e">
        <f t="shared" si="1"/>
        <v>#VALUE!</v>
      </c>
      <c r="C50" s="5" t="e">
        <f t="shared" ref="C50" si="2">C26*100/$C$5</f>
        <v>#VALUE!</v>
      </c>
    </row>
    <row r="51" spans="1:4" ht="18.75" x14ac:dyDescent="0.3">
      <c r="A51" s="9" t="s">
        <v>33</v>
      </c>
      <c r="B51" s="11" t="s">
        <v>1</v>
      </c>
      <c r="C51" s="5" t="s">
        <v>1</v>
      </c>
      <c r="D51" s="5" t="s">
        <v>1</v>
      </c>
    </row>
  </sheetData>
  <mergeCells count="2">
    <mergeCell ref="G25:I25"/>
    <mergeCell ref="B4:D4"/>
  </mergeCells>
  <pageMargins left="0.7" right="0.7" top="0.75" bottom="0.75" header="0.3" footer="0.3"/>
  <pageSetup paperSize="9" scale="82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AEK3219</cp:lastModifiedBy>
  <cp:lastPrinted>2022-09-21T07:29:10Z</cp:lastPrinted>
  <dcterms:created xsi:type="dcterms:W3CDTF">2022-03-08T07:48:18Z</dcterms:created>
  <dcterms:modified xsi:type="dcterms:W3CDTF">2023-03-10T07:00:52Z</dcterms:modified>
</cp:coreProperties>
</file>