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3E3AC94-9313-4D59-91CE-65F14BB3FA5A}" xr6:coauthVersionLast="47" xr6:coauthVersionMax="47" xr10:uidLastSave="{00000000-0000-0000-0000-000000000000}"/>
  <bookViews>
    <workbookView xWindow="-108" yWindow="-108" windowWidth="23256" windowHeight="12576" xr2:uid="{C8B0F133-BB36-4021-96FA-A33E11A9F0C7}"/>
  </bookViews>
  <sheets>
    <sheet name="ตารางที่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9" i="1"/>
  <c r="C29" i="1"/>
  <c r="C28" i="1" s="1"/>
  <c r="D29" i="1"/>
  <c r="D28" i="1" s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</calcChain>
</file>

<file path=xl/sharedStrings.xml><?xml version="1.0" encoding="utf-8"?>
<sst xmlns="http://schemas.openxmlformats.org/spreadsheetml/2006/main" count="70" uniqueCount="34">
  <si>
    <t>ที่มา : การสำรวจภาวะการทำงานของประชากร จังหวัดพิษณุโลก ไตรมาสที่ 4  เดือนตุลาคม - ธันวาคม  พ.ศ. 2565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</si>
  <si>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</si>
  <si>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</si>
  <si>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</si>
  <si>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</si>
  <si>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</si>
  <si>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</si>
  <si>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</si>
  <si>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</si>
  <si>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</si>
  <si>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</si>
  <si>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</si>
  <si>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</si>
  <si>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</si>
  <si>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</si>
  <si>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 xml:space="preserve"> </t>
  </si>
  <si>
    <t>9. กิจกรรมโรงแรมและอาหาร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</si>
  <si>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</si>
  <si>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</si>
  <si>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</si>
  <si>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</si>
  <si>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</si>
  <si>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</si>
  <si>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</si>
  <si>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</si>
  <si>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</si>
  <si>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</si>
  <si>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…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</si>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</sst>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_-* #,##0.0_-;\-* #,##0.0_-;_-* &quot;-&quot;??_-;_-@_-"/>
    <numFmt numFmtId="191" formatCode="#,##0;\(#,##0\);&quot;-&quot;;\-@\-"/>
  </numFmts>
  <fonts count="4" x14ac:knownFonts="1">
    <font>
      <sz val="14"/>
      <name val="Cordia New"/>
      <charset val="222"/>
    </font>
    <font>
      <sz val="14"/>
      <name val="Cordia New"/>
      <charset val="22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187" fontId="2" fillId="0" borderId="0" xfId="0" applyNumberFormat="1" applyFont="1"/>
    <xf numFmtId="0" fontId="2" fillId="0" borderId="0" xfId="0" applyFont="1" applyAlignment="1">
      <alignment vertical="center"/>
    </xf>
    <xf numFmtId="188" fontId="2" fillId="0" borderId="1" xfId="1" applyNumberFormat="1" applyFont="1" applyBorder="1" applyAlignment="1">
      <alignment horizontal="right"/>
    </xf>
    <xf numFmtId="0" fontId="2" fillId="0" borderId="1" xfId="0" applyFont="1" applyBorder="1"/>
    <xf numFmtId="188" fontId="2" fillId="0" borderId="0" xfId="1" applyNumberFormat="1" applyFont="1" applyAlignment="1">
      <alignment horizontal="right"/>
    </xf>
    <xf numFmtId="189" fontId="2" fillId="0" borderId="0" xfId="0" applyNumberFormat="1" applyFont="1" applyAlignment="1">
      <alignment horizontal="right" vertical="top"/>
    </xf>
    <xf numFmtId="190" fontId="2" fillId="0" borderId="0" xfId="1" applyNumberFormat="1" applyFont="1" applyAlignment="1">
      <alignment horizontal="right" vertical="top"/>
    </xf>
    <xf numFmtId="189" fontId="2" fillId="0" borderId="0" xfId="0" applyNumberFormat="1" applyFont="1" applyAlignment="1">
      <alignment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189" fontId="3" fillId="0" borderId="0" xfId="0" applyNumberFormat="1" applyFont="1" applyAlignment="1">
      <alignment horizontal="right" vertical="top"/>
    </xf>
    <xf numFmtId="187" fontId="3" fillId="0" borderId="0" xfId="0" applyNumberFormat="1" applyFont="1" applyAlignment="1">
      <alignment horizontal="center" vertical="top"/>
    </xf>
    <xf numFmtId="191" fontId="2" fillId="0" borderId="0" xfId="1" applyNumberFormat="1" applyFont="1"/>
    <xf numFmtId="187" fontId="3" fillId="0" borderId="0" xfId="0" applyNumberFormat="1" applyFont="1" applyAlignment="1">
      <alignment horizontal="center" vertical="center"/>
    </xf>
    <xf numFmtId="187" fontId="3" fillId="0" borderId="0" xfId="0" applyNumberFormat="1" applyFont="1" applyAlignment="1">
      <alignment horizontal="right" vertical="center"/>
    </xf>
    <xf numFmtId="188" fontId="2" fillId="0" borderId="0" xfId="0" applyNumberFormat="1" applyFont="1"/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center" vertical="top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385B5-E395-4D43-931F-A51B81D5474E}">
  <dimension ref="A1:I52"/>
  <sheetViews>
    <sheetView tabSelected="1" zoomScale="130" zoomScaleNormal="130" workbookViewId="0">
      <selection activeCell="G12" sqref="G12"/>
    </sheetView>
  </sheetViews>
  <sheetFormatPr defaultColWidth="7.25" defaultRowHeight="15.6" customHeight="1" x14ac:dyDescent="0.3"/>
  <cols>
    <col min="1" max="1" width="29.125" style="1" customWidth="1"/>
    <col min="2" max="2" width="25.25" style="1" customWidth="1"/>
    <col min="3" max="3" width="18.375" style="1" customWidth="1"/>
    <col min="4" max="4" width="17.375" style="1" customWidth="1"/>
    <col min="5" max="16384" width="7.25" style="1"/>
  </cols>
  <sheetData>
    <row r="1" spans="1:8" ht="15.6" customHeight="1" x14ac:dyDescent="0.3">
      <c r="A1" s="28" t="s">
        <v>33</v>
      </c>
    </row>
    <row r="2" spans="1:8" ht="15.6" customHeight="1" x14ac:dyDescent="0.3">
      <c r="A2" s="27" t="s">
        <v>32</v>
      </c>
      <c r="B2" s="26" t="s">
        <v>31</v>
      </c>
      <c r="C2" s="26" t="s">
        <v>30</v>
      </c>
      <c r="D2" s="26" t="s">
        <v>29</v>
      </c>
    </row>
    <row r="3" spans="1:8" ht="15.6" customHeight="1" x14ac:dyDescent="0.3">
      <c r="A3" s="25"/>
      <c r="B3" s="24"/>
      <c r="C3" s="22" t="s">
        <v>28</v>
      </c>
      <c r="D3" s="24"/>
    </row>
    <row r="4" spans="1:8" ht="15.6" customHeight="1" x14ac:dyDescent="0.3">
      <c r="A4" s="23" t="s">
        <v>25</v>
      </c>
      <c r="B4" s="22">
        <v>500063.35</v>
      </c>
      <c r="C4" s="22">
        <v>262764.73</v>
      </c>
      <c r="D4" s="22">
        <v>237298.62</v>
      </c>
      <c r="G4" s="21"/>
    </row>
    <row r="5" spans="1:8" ht="15.6" customHeight="1" x14ac:dyDescent="0.3">
      <c r="A5" s="12" t="s">
        <v>24</v>
      </c>
      <c r="B5" s="21">
        <v>213259.88</v>
      </c>
      <c r="C5" s="21">
        <v>119725.2</v>
      </c>
      <c r="D5" s="21">
        <v>93534.68</v>
      </c>
      <c r="G5" s="21"/>
    </row>
    <row r="6" spans="1:8" ht="15.6" customHeight="1" x14ac:dyDescent="0.3">
      <c r="A6" s="12" t="s">
        <v>23</v>
      </c>
      <c r="B6" s="21">
        <v>3013.77</v>
      </c>
      <c r="C6" s="21">
        <v>1998.21</v>
      </c>
      <c r="D6" s="6">
        <v>1015.57</v>
      </c>
      <c r="G6" s="21"/>
      <c r="H6" s="21"/>
    </row>
    <row r="7" spans="1:8" ht="15.6" customHeight="1" x14ac:dyDescent="0.3">
      <c r="A7" s="11" t="s">
        <v>22</v>
      </c>
      <c r="B7" s="17">
        <v>45017.77</v>
      </c>
      <c r="C7" s="17">
        <v>20111.84</v>
      </c>
      <c r="D7" s="17">
        <v>24905.93</v>
      </c>
      <c r="G7" s="21"/>
      <c r="H7" s="6"/>
    </row>
    <row r="8" spans="1:8" ht="15.6" customHeight="1" x14ac:dyDescent="0.3">
      <c r="A8" s="11" t="s">
        <v>21</v>
      </c>
      <c r="B8" s="21">
        <v>443.6</v>
      </c>
      <c r="C8" s="21">
        <v>383.11</v>
      </c>
      <c r="D8" s="21">
        <v>60.49</v>
      </c>
      <c r="G8" s="17"/>
      <c r="H8" s="17"/>
    </row>
    <row r="9" spans="1:8" ht="15.6" customHeight="1" x14ac:dyDescent="0.3">
      <c r="A9" s="12" t="s">
        <v>20</v>
      </c>
      <c r="B9" s="21">
        <v>1622.06</v>
      </c>
      <c r="C9" s="21">
        <v>1075.0899999999999</v>
      </c>
      <c r="D9" s="21">
        <v>546.97</v>
      </c>
      <c r="G9" s="21"/>
      <c r="H9" s="21"/>
    </row>
    <row r="10" spans="1:8" ht="15.6" customHeight="1" x14ac:dyDescent="0.3">
      <c r="A10" s="12" t="s">
        <v>19</v>
      </c>
      <c r="B10" s="21">
        <v>28524.560000000001</v>
      </c>
      <c r="C10" s="21">
        <v>22938.799999999999</v>
      </c>
      <c r="D10" s="21">
        <v>5585.76</v>
      </c>
      <c r="G10" s="21"/>
      <c r="H10" s="17"/>
    </row>
    <row r="11" spans="1:8" ht="15.6" customHeight="1" x14ac:dyDescent="0.3">
      <c r="A11" s="10" t="s">
        <v>18</v>
      </c>
      <c r="B11" s="21">
        <v>82502.86</v>
      </c>
      <c r="C11" s="21">
        <v>42837.75</v>
      </c>
      <c r="D11" s="21">
        <v>39665.120000000003</v>
      </c>
      <c r="G11" s="21"/>
      <c r="H11" s="21"/>
    </row>
    <row r="12" spans="1:8" ht="15.6" customHeight="1" x14ac:dyDescent="0.3">
      <c r="A12" s="11" t="s">
        <v>17</v>
      </c>
      <c r="B12" s="21">
        <v>14984.88</v>
      </c>
      <c r="C12" s="21">
        <v>12406.92</v>
      </c>
      <c r="D12" s="21">
        <v>2577.96</v>
      </c>
      <c r="G12" s="21"/>
      <c r="H12" s="21"/>
    </row>
    <row r="13" spans="1:8" ht="15.6" customHeight="1" x14ac:dyDescent="0.3">
      <c r="A13" s="1" t="s">
        <v>16</v>
      </c>
      <c r="B13" s="21">
        <v>31184</v>
      </c>
      <c r="C13" s="21">
        <v>5157.0200000000004</v>
      </c>
      <c r="D13" s="17">
        <v>26026.98</v>
      </c>
      <c r="G13" s="21"/>
      <c r="H13" s="21"/>
    </row>
    <row r="14" spans="1:8" ht="15.6" customHeight="1" x14ac:dyDescent="0.3">
      <c r="A14" s="1" t="s">
        <v>14</v>
      </c>
      <c r="B14" s="6">
        <v>672.64</v>
      </c>
      <c r="C14" s="6">
        <v>500.38</v>
      </c>
      <c r="D14" s="6">
        <v>172.26</v>
      </c>
      <c r="G14" s="21"/>
      <c r="H14" s="17"/>
    </row>
    <row r="15" spans="1:8" ht="15.6" customHeight="1" x14ac:dyDescent="0.3">
      <c r="A15" s="1" t="s">
        <v>13</v>
      </c>
      <c r="B15" s="6">
        <v>5413.17</v>
      </c>
      <c r="C15" s="6">
        <v>2060.1999999999998</v>
      </c>
      <c r="D15" s="6">
        <v>3352.98</v>
      </c>
      <c r="G15" s="6"/>
      <c r="H15" s="6"/>
    </row>
    <row r="16" spans="1:8" ht="15.6" customHeight="1" x14ac:dyDescent="0.3">
      <c r="A16" s="10" t="s">
        <v>12</v>
      </c>
      <c r="B16" s="6">
        <v>2150.9699999999998</v>
      </c>
      <c r="C16" s="6">
        <v>920.47</v>
      </c>
      <c r="D16" s="6">
        <v>1230.5</v>
      </c>
      <c r="G16" s="6"/>
      <c r="H16" s="6"/>
    </row>
    <row r="17" spans="1:9" ht="15.6" customHeight="1" x14ac:dyDescent="0.3">
      <c r="A17" s="1" t="s">
        <v>11</v>
      </c>
      <c r="B17" s="6">
        <v>3569.67</v>
      </c>
      <c r="C17" s="6">
        <v>3278.16</v>
      </c>
      <c r="D17" s="6">
        <v>291.51</v>
      </c>
      <c r="G17" s="6"/>
      <c r="H17" s="6"/>
    </row>
    <row r="18" spans="1:9" ht="15.6" customHeight="1" x14ac:dyDescent="0.3">
      <c r="A18" s="1" t="s">
        <v>10</v>
      </c>
      <c r="B18" s="6">
        <v>4335.18</v>
      </c>
      <c r="C18" s="6">
        <v>2016.65</v>
      </c>
      <c r="D18" s="6">
        <v>2318.5300000000002</v>
      </c>
      <c r="G18" s="6"/>
      <c r="H18" s="6"/>
    </row>
    <row r="19" spans="1:9" ht="15.6" customHeight="1" x14ac:dyDescent="0.3">
      <c r="A19" s="1" t="s">
        <v>9</v>
      </c>
      <c r="B19" s="6">
        <v>25133.13</v>
      </c>
      <c r="C19" s="6">
        <v>14954.16</v>
      </c>
      <c r="D19" s="6">
        <v>10178.969999999999</v>
      </c>
      <c r="G19" s="6"/>
      <c r="H19" s="6"/>
    </row>
    <row r="20" spans="1:9" ht="15.6" customHeight="1" x14ac:dyDescent="0.3">
      <c r="A20" s="1" t="s">
        <v>8</v>
      </c>
      <c r="B20" s="6">
        <v>11490.29</v>
      </c>
      <c r="C20" s="17">
        <v>4450.33</v>
      </c>
      <c r="D20" s="6">
        <v>7039.96</v>
      </c>
      <c r="G20" s="6"/>
      <c r="H20" s="6"/>
    </row>
    <row r="21" spans="1:9" ht="15.6" customHeight="1" x14ac:dyDescent="0.3">
      <c r="A21" s="1" t="s">
        <v>7</v>
      </c>
      <c r="B21" s="17">
        <v>13041.18</v>
      </c>
      <c r="C21" s="17">
        <v>3019.94</v>
      </c>
      <c r="D21" s="17">
        <v>10021.23</v>
      </c>
      <c r="G21" s="17"/>
      <c r="H21" s="6"/>
    </row>
    <row r="22" spans="1:9" ht="15.6" customHeight="1" x14ac:dyDescent="0.3">
      <c r="A22" s="1" t="s">
        <v>6</v>
      </c>
      <c r="B22" s="17">
        <v>3033.3</v>
      </c>
      <c r="C22" s="17">
        <v>1991.55</v>
      </c>
      <c r="D22" s="6">
        <v>1041.75</v>
      </c>
      <c r="G22" s="17"/>
      <c r="H22" s="17"/>
    </row>
    <row r="23" spans="1:9" ht="15.6" customHeight="1" x14ac:dyDescent="0.3">
      <c r="A23" s="1" t="s">
        <v>5</v>
      </c>
      <c r="B23" s="17">
        <v>8301.43</v>
      </c>
      <c r="C23" s="17">
        <v>2763.84</v>
      </c>
      <c r="D23" s="17">
        <v>5537.59</v>
      </c>
      <c r="G23" s="17"/>
      <c r="H23" s="6"/>
    </row>
    <row r="24" spans="1:9" ht="15.6" customHeight="1" x14ac:dyDescent="0.3">
      <c r="A24" s="1" t="s">
        <v>4</v>
      </c>
      <c r="B24" s="17">
        <v>2369</v>
      </c>
      <c r="C24" s="6">
        <v>175.11</v>
      </c>
      <c r="D24" s="17">
        <v>2193.89</v>
      </c>
      <c r="G24" s="17"/>
      <c r="H24" s="17"/>
    </row>
    <row r="25" spans="1:9" ht="15.6" customHeight="1" x14ac:dyDescent="0.3">
      <c r="A25" s="1" t="s">
        <v>3</v>
      </c>
      <c r="B25" s="6" t="s">
        <v>27</v>
      </c>
      <c r="C25" s="6" t="s">
        <v>27</v>
      </c>
      <c r="D25" s="6" t="s">
        <v>27</v>
      </c>
      <c r="G25" s="6"/>
      <c r="H25" s="17"/>
      <c r="I25" s="1" t="s">
        <v>15</v>
      </c>
    </row>
    <row r="26" spans="1:9" ht="15.6" customHeight="1" x14ac:dyDescent="0.3">
      <c r="A26" s="1" t="s">
        <v>2</v>
      </c>
      <c r="B26" s="6" t="s">
        <v>27</v>
      </c>
      <c r="C26" s="6" t="s">
        <v>27</v>
      </c>
      <c r="D26" s="6" t="s">
        <v>27</v>
      </c>
      <c r="G26" s="17"/>
      <c r="H26" s="20"/>
    </row>
    <row r="27" spans="1:9" ht="15.6" customHeight="1" x14ac:dyDescent="0.3">
      <c r="B27" s="18"/>
      <c r="C27" s="19" t="s">
        <v>26</v>
      </c>
      <c r="D27" s="18"/>
      <c r="G27" s="17"/>
    </row>
    <row r="28" spans="1:9" ht="15.6" customHeight="1" x14ac:dyDescent="0.3">
      <c r="A28" s="16" t="s">
        <v>25</v>
      </c>
      <c r="B28" s="15">
        <f>SUM(B29:B50)</f>
        <v>99.999998000253385</v>
      </c>
      <c r="C28" s="15">
        <f>SUM(C29:C50)</f>
        <v>100.00000000000001</v>
      </c>
      <c r="D28" s="15">
        <f>SUM(D29:D50)</f>
        <v>100.00000421409949</v>
      </c>
      <c r="G28" s="14"/>
    </row>
    <row r="29" spans="1:9" ht="15.6" customHeight="1" x14ac:dyDescent="0.3">
      <c r="A29" s="13" t="s">
        <v>24</v>
      </c>
      <c r="B29" s="7">
        <f>(B5/$B$4)*100</f>
        <v>42.646572679241544</v>
      </c>
      <c r="C29" s="7">
        <f>(C5/$C$4)*100</f>
        <v>45.563649276674234</v>
      </c>
      <c r="D29" s="7">
        <f>(D5/$D$4)*100</f>
        <v>39.416444983961554</v>
      </c>
    </row>
    <row r="30" spans="1:9" ht="15.6" customHeight="1" x14ac:dyDescent="0.3">
      <c r="A30" s="12" t="s">
        <v>23</v>
      </c>
      <c r="B30" s="7">
        <f>(B6/$B$4)*100</f>
        <v>0.60267764074291796</v>
      </c>
      <c r="C30" s="7">
        <f>(C6/$C$4)*100</f>
        <v>0.76045594094763025</v>
      </c>
      <c r="D30" s="7">
        <f>(D6/$D$4)*100</f>
        <v>0.42797130467931088</v>
      </c>
    </row>
    <row r="31" spans="1:9" ht="15.6" customHeight="1" x14ac:dyDescent="0.3">
      <c r="A31" s="11" t="s">
        <v>22</v>
      </c>
      <c r="B31" s="7">
        <f>(B7/$B$4)*100</f>
        <v>9.0024133942229518</v>
      </c>
      <c r="C31" s="7">
        <f>(C7/$C$4)*100</f>
        <v>7.6539343769614741</v>
      </c>
      <c r="D31" s="7">
        <f>(D7/$D$4)*100</f>
        <v>10.495606759112212</v>
      </c>
    </row>
    <row r="32" spans="1:9" ht="15.6" customHeight="1" x14ac:dyDescent="0.3">
      <c r="A32" s="11" t="s">
        <v>21</v>
      </c>
      <c r="B32" s="7">
        <f>(B8/$B$4)*100</f>
        <v>8.870876060003198E-2</v>
      </c>
      <c r="C32" s="7">
        <f>(C8/$C$4)*100</f>
        <v>0.14579962843567323</v>
      </c>
      <c r="D32" s="7">
        <f>(D8/$D$4)*100</f>
        <v>2.5491087980199802E-2</v>
      </c>
    </row>
    <row r="33" spans="1:8" ht="15.6" customHeight="1" x14ac:dyDescent="0.3">
      <c r="A33" s="12" t="s">
        <v>20</v>
      </c>
      <c r="B33" s="7">
        <f>(B9/$B$4)*100</f>
        <v>0.3243709022066904</v>
      </c>
      <c r="C33" s="7">
        <f>(C9/$C$4)*100</f>
        <v>0.40914547397590234</v>
      </c>
      <c r="D33" s="7">
        <f>(D9/$D$4)*100</f>
        <v>0.23049860129822922</v>
      </c>
    </row>
    <row r="34" spans="1:8" ht="15.6" customHeight="1" x14ac:dyDescent="0.3">
      <c r="A34" s="12" t="s">
        <v>19</v>
      </c>
      <c r="B34" s="7">
        <f>(B10/$B$4)*100</f>
        <v>5.7041892792183235</v>
      </c>
      <c r="C34" s="7">
        <f>(C10/$C$4)*100</f>
        <v>8.7297865280473523</v>
      </c>
      <c r="D34" s="7">
        <f>(D10/$D$4)*100</f>
        <v>2.3538948519801761</v>
      </c>
    </row>
    <row r="35" spans="1:8" ht="15.6" customHeight="1" x14ac:dyDescent="0.3">
      <c r="A35" s="10" t="s">
        <v>18</v>
      </c>
      <c r="B35" s="7">
        <f>(B11/$B$4)*100</f>
        <v>16.498481642375911</v>
      </c>
      <c r="C35" s="7">
        <f>(C11/$C$4)*100</f>
        <v>16.302701660150511</v>
      </c>
      <c r="D35" s="7">
        <f>(D11/$D$4)*100</f>
        <v>16.715276304598824</v>
      </c>
      <c r="H35" s="1" t="s">
        <v>15</v>
      </c>
    </row>
    <row r="36" spans="1:8" ht="15.6" customHeight="1" x14ac:dyDescent="0.3">
      <c r="A36" s="11" t="s">
        <v>17</v>
      </c>
      <c r="B36" s="9">
        <f>(B12/$B$4)*100</f>
        <v>2.9965963312448314</v>
      </c>
      <c r="C36" s="7">
        <f>(C12/$C$4)*100</f>
        <v>4.7216839185380781</v>
      </c>
      <c r="D36" s="7">
        <f>(D12/$D$4)*100</f>
        <v>1.0863779991640912</v>
      </c>
      <c r="G36" s="1" t="s">
        <v>15</v>
      </c>
    </row>
    <row r="37" spans="1:8" ht="15.6" customHeight="1" x14ac:dyDescent="0.3">
      <c r="A37" s="1" t="s">
        <v>16</v>
      </c>
      <c r="B37" s="7">
        <f>(B13/$B$4)*100</f>
        <v>6.2360098975459817</v>
      </c>
      <c r="C37" s="7">
        <f>(C13/$C$4)*100</f>
        <v>1.9625997750915811</v>
      </c>
      <c r="D37" s="7">
        <f>(D13/$D$4)*100</f>
        <v>10.968028385500093</v>
      </c>
      <c r="F37" s="1" t="s">
        <v>15</v>
      </c>
    </row>
    <row r="38" spans="1:8" ht="15.6" customHeight="1" x14ac:dyDescent="0.3">
      <c r="A38" s="1" t="s">
        <v>14</v>
      </c>
      <c r="B38" s="7">
        <f>(B14/$B$4)*100</f>
        <v>0.13451095746168962</v>
      </c>
      <c r="C38" s="7">
        <f>(C14/$C$4)*100</f>
        <v>0.19042890573632162</v>
      </c>
      <c r="D38" s="7">
        <f>(D14/$D$4)*100</f>
        <v>7.2592078285158165E-2</v>
      </c>
    </row>
    <row r="39" spans="1:8" ht="15.6" customHeight="1" x14ac:dyDescent="0.3">
      <c r="A39" s="1" t="s">
        <v>13</v>
      </c>
      <c r="B39" s="7">
        <f>(B15/$B$4)*100</f>
        <v>1.082496847649403</v>
      </c>
      <c r="C39" s="7">
        <f>(C15/$C$4)*100</f>
        <v>0.78404738718168154</v>
      </c>
      <c r="D39" s="7">
        <f>(D15/$D$4)*100</f>
        <v>1.4129791399545435</v>
      </c>
    </row>
    <row r="40" spans="1:8" ht="15.6" customHeight="1" x14ac:dyDescent="0.3">
      <c r="A40" s="10" t="s">
        <v>12</v>
      </c>
      <c r="B40" s="7">
        <f>(B16/$B$4)*100</f>
        <v>0.43013950132518208</v>
      </c>
      <c r="C40" s="7">
        <f>(C16/$C$4)*100</f>
        <v>0.35030196023644428</v>
      </c>
      <c r="D40" s="7">
        <f>(D16/$D$4)*100</f>
        <v>0.51854494560482489</v>
      </c>
    </row>
    <row r="41" spans="1:8" ht="15.6" customHeight="1" x14ac:dyDescent="0.3">
      <c r="A41" s="1" t="s">
        <v>11</v>
      </c>
      <c r="B41" s="7">
        <f>(B17/$B$4)*100</f>
        <v>0.71384355602145211</v>
      </c>
      <c r="C41" s="7">
        <f>(C17/$C$4)*100</f>
        <v>1.2475646940896521</v>
      </c>
      <c r="D41" s="7">
        <f>(D17/$D$4)*100</f>
        <v>0.12284521502906337</v>
      </c>
    </row>
    <row r="42" spans="1:8" ht="15.6" customHeight="1" x14ac:dyDescent="0.3">
      <c r="A42" s="1" t="s">
        <v>10</v>
      </c>
      <c r="B42" s="9">
        <f>(B18/$B$4)*100</f>
        <v>0.86692616045547044</v>
      </c>
      <c r="C42" s="7">
        <f>(C18/$C$4)*100</f>
        <v>0.76747362555088738</v>
      </c>
      <c r="D42" s="7">
        <f>(D18/$D$4)*100</f>
        <v>0.97705161538655405</v>
      </c>
    </row>
    <row r="43" spans="1:8" ht="15.6" customHeight="1" x14ac:dyDescent="0.3">
      <c r="A43" s="1" t="s">
        <v>9</v>
      </c>
      <c r="B43" s="7">
        <f>(B19/$B$4)*100</f>
        <v>5.0259892071674521</v>
      </c>
      <c r="C43" s="7">
        <f>(C19/$C$4)*100</f>
        <v>5.6910834266075208</v>
      </c>
      <c r="D43" s="7">
        <f>(D19/$D$4)*100</f>
        <v>4.2895192563698847</v>
      </c>
    </row>
    <row r="44" spans="1:8" ht="15.6" customHeight="1" x14ac:dyDescent="0.3">
      <c r="A44" s="1" t="s">
        <v>8</v>
      </c>
      <c r="B44" s="7">
        <f>(B20/$B$4)*100</f>
        <v>2.2977668729371992</v>
      </c>
      <c r="C44" s="7">
        <f>(C20/$C$4)*100</f>
        <v>1.6936557657490792</v>
      </c>
      <c r="D44" s="7">
        <f>(D20/$D$4)*100</f>
        <v>2.9667092037871945</v>
      </c>
    </row>
    <row r="45" spans="1:8" ht="15.6" customHeight="1" x14ac:dyDescent="0.3">
      <c r="A45" s="1" t="s">
        <v>7</v>
      </c>
      <c r="B45" s="7">
        <f>(B21/$B$4)*100</f>
        <v>2.6079055783632215</v>
      </c>
      <c r="C45" s="7">
        <f>(C21/$C$4)*100</f>
        <v>1.1492942755292921</v>
      </c>
      <c r="D45" s="7">
        <f>(D21/$D$4)*100</f>
        <v>4.223046050583859</v>
      </c>
    </row>
    <row r="46" spans="1:8" ht="15.6" customHeight="1" x14ac:dyDescent="0.3">
      <c r="A46" s="1" t="s">
        <v>6</v>
      </c>
      <c r="B46" s="7">
        <f>(B22/$B$4)*100</f>
        <v>0.60658314591541262</v>
      </c>
      <c r="C46" s="8">
        <f>(C22/$C$4)*100</f>
        <v>0.75792135420914375</v>
      </c>
      <c r="D46" s="7">
        <f>(D22/$D$4)*100</f>
        <v>0.43900381721562476</v>
      </c>
    </row>
    <row r="47" spans="1:8" ht="15.6" customHeight="1" x14ac:dyDescent="0.3">
      <c r="A47" s="1" t="s">
        <v>5</v>
      </c>
      <c r="B47" s="7">
        <f>(B23/$B$4)*100</f>
        <v>1.6600756684128124</v>
      </c>
      <c r="C47" s="7">
        <f>(C23/$C$4)*100</f>
        <v>1.0518306623571589</v>
      </c>
      <c r="D47" s="7">
        <f>(D23/$D$4)*100</f>
        <v>2.3335955346053003</v>
      </c>
    </row>
    <row r="48" spans="1:8" ht="15.6" customHeight="1" x14ac:dyDescent="0.3">
      <c r="A48" s="1" t="s">
        <v>4</v>
      </c>
      <c r="B48" s="7">
        <f>(B24/$B$4)*100</f>
        <v>0.47373997714489574</v>
      </c>
      <c r="C48" s="7">
        <f>(C24/$C$4)*100</f>
        <v>6.6641363930387471E-2</v>
      </c>
      <c r="D48" s="7">
        <f>(D24/$D$4)*100</f>
        <v>0.92452707900281916</v>
      </c>
    </row>
    <row r="49" spans="1:5" ht="15.6" customHeight="1" x14ac:dyDescent="0.3">
      <c r="A49" s="1" t="s">
        <v>3</v>
      </c>
      <c r="B49" s="6" t="s">
        <v>1</v>
      </c>
      <c r="C49" s="6" t="s">
        <v>1</v>
      </c>
      <c r="D49" s="6" t="s">
        <v>1</v>
      </c>
    </row>
    <row r="50" spans="1:5" ht="15.6" customHeight="1" x14ac:dyDescent="0.3">
      <c r="A50" s="5" t="s">
        <v>2</v>
      </c>
      <c r="B50" s="4" t="s">
        <v>1</v>
      </c>
      <c r="C50" s="4" t="s">
        <v>1</v>
      </c>
      <c r="D50" s="4" t="s">
        <v>1</v>
      </c>
    </row>
    <row r="51" spans="1:5" ht="7.5" customHeight="1" x14ac:dyDescent="0.3">
      <c r="A51" s="3"/>
      <c r="B51" s="2"/>
      <c r="D51" s="3"/>
    </row>
    <row r="52" spans="1:5" ht="15.6" customHeight="1" x14ac:dyDescent="0.3">
      <c r="A52" s="1" t="s">
        <v>0</v>
      </c>
      <c r="E52" s="2"/>
    </row>
  </sheetData>
  <pageMargins left="0.98425196850393704" right="0.47244094488188981" top="0.39370078740157483" bottom="0" header="0.19685039370078741" footer="0.19685039370078741"/>
  <pageSetup paperSize="9" orientation="portrait" r:id="rId1"/>
  <headerFooter>
    <oddHeader xml:space="preserve">&amp;R20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2023-04-10T07:21:02Z</dcterms:created>
  <dcterms:modified xsi:type="dcterms:W3CDTF">2023-04-10T07:21:11Z</dcterms:modified>
</cp:coreProperties>
</file>