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C482864-8B94-4426-893D-2E92CC2C4806}" xr6:coauthVersionLast="47" xr6:coauthVersionMax="47" xr10:uidLastSave="{00000000-0000-0000-0000-000000000000}"/>
  <bookViews>
    <workbookView xWindow="-108" yWindow="-108" windowWidth="23256" windowHeight="12576" xr2:uid="{4793BACB-E582-4F92-80B3-DD55A203CDFE}"/>
  </bookViews>
  <sheets>
    <sheet name="ตารางที่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1" l="1"/>
  <c r="C29" i="1"/>
  <c r="C28" i="1" s="1"/>
  <c r="D29" i="1"/>
  <c r="D28" i="1" s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B28" i="1" s="1"/>
  <c r="C36" i="1"/>
  <c r="D36" i="1"/>
  <c r="B37" i="1"/>
  <c r="C37" i="1"/>
  <c r="D37" i="1"/>
  <c r="B38" i="1"/>
  <c r="C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<sst xmlns="http://schemas.openxmlformats.org/spreadsheetml/2006/main" count="74" uniqueCount="34">
  <si>
    <t>ที่มา : การสำรวจภาวะการทำงานของประชากร จังหวัดพิษณุโลก ไตรมาสที่ 3  เดือนกรกฎาคม - กันยายน  พ.ศ. 2565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</si>
  <si>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</si>
  <si>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</si>
  <si>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</si>
  <si>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</si>
  <si>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</si>
  <si>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</si>
  <si>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</si>
  <si>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</si>
  <si>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</si>
  <si>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</si>
  <si>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</si>
  <si>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</si>
  <si>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</si>
  <si>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</si>
  <si>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 xml:space="preserve"> 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</si>
  <si>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</si>
  <si>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</si>
  <si>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</si>
  <si>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</si>
  <si>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</si>
  <si>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</si>
  <si>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</si>
  <si>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</si>
  <si>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</si>
  <si>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</si>
  <si>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</si>
  <si>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...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</si>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</sst>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/>
    <xf numFmtId="189" fontId="5" fillId="0" borderId="0" xfId="0" applyNumberFormat="1" applyFont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18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/>
    </xf>
    <xf numFmtId="3" fontId="2" fillId="0" borderId="0" xfId="0" applyNumberFormat="1" applyFont="1"/>
    <xf numFmtId="189" fontId="6" fillId="0" borderId="0" xfId="0" applyNumberFormat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2D0C-934C-4204-B460-F4C38E5D0469}">
  <dimension ref="A1:I52"/>
  <sheetViews>
    <sheetView tabSelected="1" zoomScale="130" zoomScaleNormal="130" workbookViewId="0">
      <selection activeCell="D30" sqref="D30"/>
    </sheetView>
  </sheetViews>
  <sheetFormatPr defaultColWidth="7.25" defaultRowHeight="15.6" customHeight="1" x14ac:dyDescent="0.35"/>
  <cols>
    <col min="1" max="1" width="29.125" style="1" customWidth="1"/>
    <col min="2" max="2" width="25.25" style="1" customWidth="1"/>
    <col min="3" max="3" width="18.375" style="1" customWidth="1"/>
    <col min="4" max="4" width="17.375" style="1" customWidth="1"/>
    <col min="5" max="16384" width="7.25" style="1"/>
  </cols>
  <sheetData>
    <row r="1" spans="1:8" ht="15.6" customHeight="1" x14ac:dyDescent="0.35">
      <c r="A1" s="33" t="s">
        <v>33</v>
      </c>
      <c r="B1" s="10"/>
      <c r="C1" s="10"/>
      <c r="D1" s="10"/>
    </row>
    <row r="2" spans="1:8" ht="15.6" customHeight="1" x14ac:dyDescent="0.35">
      <c r="A2" s="32" t="s">
        <v>32</v>
      </c>
      <c r="B2" s="31" t="s">
        <v>31</v>
      </c>
      <c r="C2" s="31" t="s">
        <v>30</v>
      </c>
      <c r="D2" s="31" t="s">
        <v>29</v>
      </c>
    </row>
    <row r="3" spans="1:8" ht="15.6" customHeight="1" x14ac:dyDescent="0.35">
      <c r="A3" s="30"/>
      <c r="B3" s="29"/>
      <c r="C3" s="27" t="s">
        <v>28</v>
      </c>
      <c r="D3" s="29"/>
    </row>
    <row r="4" spans="1:8" ht="15.6" customHeight="1" x14ac:dyDescent="0.35">
      <c r="A4" s="28" t="s">
        <v>25</v>
      </c>
      <c r="B4" s="27">
        <v>504101.16</v>
      </c>
      <c r="C4" s="27">
        <v>265465.61</v>
      </c>
      <c r="D4" s="27">
        <v>238635.55</v>
      </c>
      <c r="G4" s="26"/>
    </row>
    <row r="5" spans="1:8" ht="15.6" customHeight="1" x14ac:dyDescent="0.35">
      <c r="A5" s="16" t="s">
        <v>24</v>
      </c>
      <c r="B5" s="26">
        <v>228255.62</v>
      </c>
      <c r="C5" s="26">
        <v>124299.77</v>
      </c>
      <c r="D5" s="26">
        <v>103955.86</v>
      </c>
      <c r="G5" s="26"/>
    </row>
    <row r="6" spans="1:8" ht="15.6" customHeight="1" x14ac:dyDescent="0.35">
      <c r="A6" s="16" t="s">
        <v>23</v>
      </c>
      <c r="B6" s="26">
        <v>2516.75</v>
      </c>
      <c r="C6" s="26">
        <v>1424.32</v>
      </c>
      <c r="D6" s="25">
        <v>1092.42</v>
      </c>
      <c r="G6" s="26"/>
      <c r="H6" s="26"/>
    </row>
    <row r="7" spans="1:8" ht="15.6" customHeight="1" x14ac:dyDescent="0.35">
      <c r="A7" s="15" t="s">
        <v>22</v>
      </c>
      <c r="B7" s="21">
        <v>47969.14</v>
      </c>
      <c r="C7" s="21">
        <v>28671.27</v>
      </c>
      <c r="D7" s="21">
        <v>19297.86</v>
      </c>
      <c r="G7" s="26"/>
      <c r="H7" s="25"/>
    </row>
    <row r="8" spans="1:8" ht="15.6" customHeight="1" x14ac:dyDescent="0.35">
      <c r="A8" s="15" t="s">
        <v>21</v>
      </c>
      <c r="B8" s="26">
        <v>1533.19</v>
      </c>
      <c r="C8" s="26">
        <v>629.84</v>
      </c>
      <c r="D8" s="26">
        <v>903.35</v>
      </c>
      <c r="G8" s="21"/>
      <c r="H8" s="21"/>
    </row>
    <row r="9" spans="1:8" ht="15.6" customHeight="1" x14ac:dyDescent="0.35">
      <c r="A9" s="16" t="s">
        <v>20</v>
      </c>
      <c r="B9" s="26">
        <v>4177.96</v>
      </c>
      <c r="C9" s="26">
        <v>1498.07</v>
      </c>
      <c r="D9" s="26">
        <v>2679.88</v>
      </c>
      <c r="G9" s="26"/>
      <c r="H9" s="26"/>
    </row>
    <row r="10" spans="1:8" ht="15.6" customHeight="1" x14ac:dyDescent="0.35">
      <c r="A10" s="16" t="s">
        <v>19</v>
      </c>
      <c r="B10" s="26">
        <v>33702.76</v>
      </c>
      <c r="C10" s="26">
        <v>24277.119999999999</v>
      </c>
      <c r="D10" s="26">
        <v>9425.64</v>
      </c>
      <c r="G10" s="26"/>
      <c r="H10" s="21"/>
    </row>
    <row r="11" spans="1:8" ht="15.6" customHeight="1" x14ac:dyDescent="0.35">
      <c r="A11" s="14" t="s">
        <v>18</v>
      </c>
      <c r="B11" s="26">
        <v>73260.08</v>
      </c>
      <c r="C11" s="26">
        <v>34851.480000000003</v>
      </c>
      <c r="D11" s="26">
        <v>38408.6</v>
      </c>
      <c r="G11" s="26"/>
      <c r="H11" s="26"/>
    </row>
    <row r="12" spans="1:8" ht="15.6" customHeight="1" x14ac:dyDescent="0.35">
      <c r="A12" s="15" t="s">
        <v>17</v>
      </c>
      <c r="B12" s="26">
        <v>10247.99</v>
      </c>
      <c r="C12" s="26">
        <v>7967.01</v>
      </c>
      <c r="D12" s="26">
        <v>2280.9699999999998</v>
      </c>
      <c r="G12" s="26"/>
      <c r="H12" s="26"/>
    </row>
    <row r="13" spans="1:8" ht="15.6" customHeight="1" x14ac:dyDescent="0.35">
      <c r="A13" s="10" t="s">
        <v>16</v>
      </c>
      <c r="B13" s="26">
        <v>29417.59</v>
      </c>
      <c r="C13" s="26">
        <v>8593.2199999999993</v>
      </c>
      <c r="D13" s="21">
        <v>20824.36</v>
      </c>
      <c r="G13" s="26"/>
      <c r="H13" s="26"/>
    </row>
    <row r="14" spans="1:8" ht="15.6" customHeight="1" x14ac:dyDescent="0.35">
      <c r="A14" s="10" t="s">
        <v>14</v>
      </c>
      <c r="B14" s="25">
        <v>365.58</v>
      </c>
      <c r="C14" s="25">
        <v>365.58</v>
      </c>
      <c r="D14" s="25" t="s">
        <v>27</v>
      </c>
      <c r="G14" s="26"/>
      <c r="H14" s="21"/>
    </row>
    <row r="15" spans="1:8" ht="15.6" customHeight="1" x14ac:dyDescent="0.35">
      <c r="A15" s="10" t="s">
        <v>13</v>
      </c>
      <c r="B15" s="25">
        <v>5730.71</v>
      </c>
      <c r="C15" s="25">
        <v>3501.24</v>
      </c>
      <c r="D15" s="25">
        <v>2229.4699999999998</v>
      </c>
      <c r="G15" s="25"/>
      <c r="H15" s="25"/>
    </row>
    <row r="16" spans="1:8" ht="15.6" customHeight="1" x14ac:dyDescent="0.35">
      <c r="A16" s="14" t="s">
        <v>12</v>
      </c>
      <c r="B16" s="25">
        <v>5022.7</v>
      </c>
      <c r="C16" s="25">
        <v>1959.16</v>
      </c>
      <c r="D16" s="25">
        <v>3063.54</v>
      </c>
      <c r="G16" s="25"/>
      <c r="H16" s="25"/>
    </row>
    <row r="17" spans="1:9" ht="15.6" customHeight="1" x14ac:dyDescent="0.35">
      <c r="A17" s="10" t="s">
        <v>11</v>
      </c>
      <c r="B17" s="25">
        <v>3196.61</v>
      </c>
      <c r="C17" s="25">
        <v>2001.62</v>
      </c>
      <c r="D17" s="25">
        <v>1194.99</v>
      </c>
      <c r="G17" s="25"/>
      <c r="H17" s="25"/>
    </row>
    <row r="18" spans="1:9" ht="15.6" customHeight="1" x14ac:dyDescent="0.35">
      <c r="A18" s="10" t="s">
        <v>10</v>
      </c>
      <c r="B18" s="25">
        <v>5663.52</v>
      </c>
      <c r="C18" s="25">
        <v>3058.59</v>
      </c>
      <c r="D18" s="25">
        <v>2604.9299999999998</v>
      </c>
      <c r="G18" s="25"/>
      <c r="H18" s="25"/>
    </row>
    <row r="19" spans="1:9" ht="15.6" customHeight="1" x14ac:dyDescent="0.35">
      <c r="A19" s="10" t="s">
        <v>9</v>
      </c>
      <c r="B19" s="25">
        <v>19704.939999999999</v>
      </c>
      <c r="C19" s="25">
        <v>10707.04</v>
      </c>
      <c r="D19" s="25">
        <v>8997.9</v>
      </c>
      <c r="G19" s="25"/>
      <c r="H19" s="25"/>
    </row>
    <row r="20" spans="1:9" ht="15.6" customHeight="1" x14ac:dyDescent="0.35">
      <c r="A20" s="10" t="s">
        <v>8</v>
      </c>
      <c r="B20" s="25">
        <v>11738.69</v>
      </c>
      <c r="C20" s="21">
        <v>4085.27</v>
      </c>
      <c r="D20" s="25">
        <v>7653.42</v>
      </c>
      <c r="G20" s="25"/>
      <c r="H20" s="25"/>
    </row>
    <row r="21" spans="1:9" ht="15.6" customHeight="1" x14ac:dyDescent="0.35">
      <c r="A21" s="10" t="s">
        <v>7</v>
      </c>
      <c r="B21" s="21">
        <v>10059.24</v>
      </c>
      <c r="C21" s="21">
        <v>2674.52</v>
      </c>
      <c r="D21" s="21">
        <v>7384.72</v>
      </c>
      <c r="G21" s="21"/>
      <c r="H21" s="25"/>
    </row>
    <row r="22" spans="1:9" ht="15.6" customHeight="1" x14ac:dyDescent="0.35">
      <c r="A22" s="10" t="s">
        <v>6</v>
      </c>
      <c r="B22" s="21">
        <v>1553.32</v>
      </c>
      <c r="C22" s="21">
        <v>1285.6400000000001</v>
      </c>
      <c r="D22" s="25">
        <v>267.69</v>
      </c>
      <c r="G22" s="21"/>
      <c r="H22" s="21"/>
    </row>
    <row r="23" spans="1:9" ht="15.6" customHeight="1" x14ac:dyDescent="0.35">
      <c r="A23" s="10" t="s">
        <v>5</v>
      </c>
      <c r="B23" s="21">
        <v>8350.36</v>
      </c>
      <c r="C23" s="21">
        <v>3614.84</v>
      </c>
      <c r="D23" s="21">
        <v>4735.53</v>
      </c>
      <c r="G23" s="21"/>
      <c r="H23" s="25"/>
    </row>
    <row r="24" spans="1:9" ht="15.6" customHeight="1" x14ac:dyDescent="0.35">
      <c r="A24" s="10" t="s">
        <v>4</v>
      </c>
      <c r="B24" s="21">
        <v>1634.42</v>
      </c>
      <c r="C24" s="25" t="s">
        <v>27</v>
      </c>
      <c r="D24" s="21">
        <v>1634.42</v>
      </c>
      <c r="G24" s="21"/>
      <c r="H24" s="21"/>
    </row>
    <row r="25" spans="1:9" ht="15.6" customHeight="1" x14ac:dyDescent="0.35">
      <c r="A25" s="10" t="s">
        <v>3</v>
      </c>
      <c r="B25" s="9" t="s">
        <v>27</v>
      </c>
      <c r="C25" s="9" t="s">
        <v>27</v>
      </c>
      <c r="D25" s="9" t="s">
        <v>27</v>
      </c>
      <c r="G25" s="25"/>
      <c r="H25" s="21"/>
      <c r="I25" s="1" t="s">
        <v>15</v>
      </c>
    </row>
    <row r="26" spans="1:9" ht="15.6" customHeight="1" x14ac:dyDescent="0.35">
      <c r="A26" s="10" t="s">
        <v>2</v>
      </c>
      <c r="B26" s="9" t="s">
        <v>27</v>
      </c>
      <c r="C26" s="9" t="s">
        <v>27</v>
      </c>
      <c r="D26" s="9" t="s">
        <v>27</v>
      </c>
      <c r="G26" s="21"/>
      <c r="H26" s="24"/>
    </row>
    <row r="27" spans="1:9" ht="15.6" customHeight="1" x14ac:dyDescent="0.35">
      <c r="A27" s="10"/>
      <c r="B27" s="22"/>
      <c r="C27" s="23" t="s">
        <v>26</v>
      </c>
      <c r="D27" s="22"/>
      <c r="G27" s="21"/>
    </row>
    <row r="28" spans="1:9" ht="15.6" customHeight="1" x14ac:dyDescent="0.35">
      <c r="A28" s="20" t="s">
        <v>25</v>
      </c>
      <c r="B28" s="19">
        <f>SUM(B29:B50)</f>
        <v>100.00000198372884</v>
      </c>
      <c r="C28" s="19">
        <f>SUM(C29:C50)</f>
        <v>99.999996233033713</v>
      </c>
      <c r="D28" s="19">
        <f>SUM(D29:D50)</f>
        <v>99.999999999999986</v>
      </c>
      <c r="G28" s="18"/>
    </row>
    <row r="29" spans="1:9" ht="15.6" customHeight="1" x14ac:dyDescent="0.35">
      <c r="A29" s="17" t="s">
        <v>24</v>
      </c>
      <c r="B29" s="11">
        <f>(B5/$B$4)*100</f>
        <v>45.27972520436176</v>
      </c>
      <c r="C29" s="11">
        <f>(C5/$C$4)*100</f>
        <v>46.823304156044927</v>
      </c>
      <c r="D29" s="11">
        <f>(D5/$D$4)*100</f>
        <v>43.562604146783663</v>
      </c>
    </row>
    <row r="30" spans="1:9" ht="15.6" customHeight="1" x14ac:dyDescent="0.35">
      <c r="A30" s="16" t="s">
        <v>23</v>
      </c>
      <c r="B30" s="11">
        <f>(B6/$B$4)*100</f>
        <v>0.4992549511292535</v>
      </c>
      <c r="C30" s="11">
        <f>(C6/$C$4)*100</f>
        <v>0.53653654045810306</v>
      </c>
      <c r="D30" s="11">
        <f>(D6/$D$4)*100</f>
        <v>0.45777756080349308</v>
      </c>
    </row>
    <row r="31" spans="1:9" ht="15.6" customHeight="1" x14ac:dyDescent="0.35">
      <c r="A31" s="15" t="s">
        <v>22</v>
      </c>
      <c r="B31" s="11">
        <f>(B7/$B$4)*100</f>
        <v>9.5157765556421268</v>
      </c>
      <c r="C31" s="11">
        <f>(C7/$C$4)*100</f>
        <v>10.800370714685039</v>
      </c>
      <c r="D31" s="11">
        <f>(D7/$D$4)*100</f>
        <v>8.0867498576804682</v>
      </c>
    </row>
    <row r="32" spans="1:9" ht="15.6" customHeight="1" x14ac:dyDescent="0.35">
      <c r="A32" s="15" t="s">
        <v>21</v>
      </c>
      <c r="B32" s="11">
        <f>(B8/$B$4)*100</f>
        <v>0.30414331917030307</v>
      </c>
      <c r="C32" s="11">
        <f>(C8/$C$4)*100</f>
        <v>0.23725860385456332</v>
      </c>
      <c r="D32" s="11">
        <f>(D8/$D$4)*100</f>
        <v>0.37854795733494029</v>
      </c>
    </row>
    <row r="33" spans="1:8" ht="15.6" customHeight="1" x14ac:dyDescent="0.35">
      <c r="A33" s="16" t="s">
        <v>20</v>
      </c>
      <c r="B33" s="11">
        <f>(B9/$B$4)*100</f>
        <v>0.82879396667129268</v>
      </c>
      <c r="C33" s="11">
        <f>(C9/$C$4)*100</f>
        <v>0.56431791673505283</v>
      </c>
      <c r="D33" s="11">
        <f>(D9/$D$4)*100</f>
        <v>1.1230011622325342</v>
      </c>
    </row>
    <row r="34" spans="1:8" ht="15.6" customHeight="1" x14ac:dyDescent="0.35">
      <c r="A34" s="16" t="s">
        <v>19</v>
      </c>
      <c r="B34" s="11">
        <f>(B10/$B$4)*100</f>
        <v>6.6857136373183526</v>
      </c>
      <c r="C34" s="11">
        <f>(C10/$C$4)*100</f>
        <v>9.1451092290259375</v>
      </c>
      <c r="D34" s="11">
        <f>(D10/$D$4)*100</f>
        <v>3.9498054669557825</v>
      </c>
    </row>
    <row r="35" spans="1:8" ht="15.6" customHeight="1" x14ac:dyDescent="0.35">
      <c r="A35" s="14" t="s">
        <v>18</v>
      </c>
      <c r="B35" s="11">
        <f>(B11/$B$4)*100</f>
        <v>14.532813215506192</v>
      </c>
      <c r="C35" s="11">
        <f>(C11/$C$4)*100</f>
        <v>13.128434978828333</v>
      </c>
      <c r="D35" s="11">
        <f>(D11/$D$4)*100</f>
        <v>16.095087257535599</v>
      </c>
      <c r="H35" s="1" t="s">
        <v>15</v>
      </c>
    </row>
    <row r="36" spans="1:8" ht="15.6" customHeight="1" x14ac:dyDescent="0.35">
      <c r="A36" s="15" t="s">
        <v>17</v>
      </c>
      <c r="B36" s="13">
        <f>(B12/$B$4)*100</f>
        <v>2.032923312455778</v>
      </c>
      <c r="C36" s="11">
        <f>(C12/$C$4)*100</f>
        <v>3.0011457981318186</v>
      </c>
      <c r="D36" s="11">
        <f>(D12/$D$4)*100</f>
        <v>0.95583830657251179</v>
      </c>
      <c r="G36" s="1" t="s">
        <v>15</v>
      </c>
    </row>
    <row r="37" spans="1:8" ht="15.6" customHeight="1" x14ac:dyDescent="0.35">
      <c r="A37" s="10" t="s">
        <v>16</v>
      </c>
      <c r="B37" s="11">
        <f>(B13/$B$4)*100</f>
        <v>5.8356521139526842</v>
      </c>
      <c r="C37" s="11">
        <f>(C13/$C$4)*100</f>
        <v>3.2370369932286138</v>
      </c>
      <c r="D37" s="11">
        <f>(D13/$D$4)*100</f>
        <v>8.7264282291552959</v>
      </c>
      <c r="F37" s="1" t="s">
        <v>15</v>
      </c>
    </row>
    <row r="38" spans="1:8" ht="15.6" customHeight="1" x14ac:dyDescent="0.35">
      <c r="A38" s="10" t="s">
        <v>14</v>
      </c>
      <c r="B38" s="11">
        <f>(B14/$B$4)*100</f>
        <v>7.2521158253236323E-2</v>
      </c>
      <c r="C38" s="11">
        <f>(C14/$C$4)*100</f>
        <v>0.13771275307562439</v>
      </c>
      <c r="D38" s="9" t="s">
        <v>1</v>
      </c>
    </row>
    <row r="39" spans="1:8" ht="15.6" customHeight="1" x14ac:dyDescent="0.35">
      <c r="A39" s="10" t="s">
        <v>13</v>
      </c>
      <c r="B39" s="11">
        <f>(B15/$B$4)*100</f>
        <v>1.1368174594162808</v>
      </c>
      <c r="C39" s="11">
        <f>(C15/$C$4)*100</f>
        <v>1.3189053000123068</v>
      </c>
      <c r="D39" s="11">
        <f>(D15/$D$4)*100</f>
        <v>0.9342572806105377</v>
      </c>
    </row>
    <row r="40" spans="1:8" ht="15.6" customHeight="1" x14ac:dyDescent="0.35">
      <c r="A40" s="14" t="s">
        <v>12</v>
      </c>
      <c r="B40" s="11">
        <f>(B16/$B$4)*100</f>
        <v>0.99636747513138035</v>
      </c>
      <c r="C40" s="11">
        <f>(C16/$C$4)*100</f>
        <v>0.7380089647016802</v>
      </c>
      <c r="D40" s="11">
        <f>(D16/$D$4)*100</f>
        <v>1.2837735199135252</v>
      </c>
    </row>
    <row r="41" spans="1:8" ht="15.6" customHeight="1" x14ac:dyDescent="0.35">
      <c r="A41" s="10" t="s">
        <v>11</v>
      </c>
      <c r="B41" s="11">
        <f>(B17/$B$4)*100</f>
        <v>0.63412073878187469</v>
      </c>
      <c r="C41" s="11">
        <f>(C17/$C$4)*100</f>
        <v>0.75400350350465351</v>
      </c>
      <c r="D41" s="11">
        <f>(D17/$D$4)*100</f>
        <v>0.50075942163688525</v>
      </c>
    </row>
    <row r="42" spans="1:8" ht="15.6" customHeight="1" x14ac:dyDescent="0.35">
      <c r="A42" s="10" t="s">
        <v>10</v>
      </c>
      <c r="B42" s="13">
        <f>(B18/$B$4)*100</f>
        <v>1.1234887854652031</v>
      </c>
      <c r="C42" s="11">
        <f>(C18/$C$4)*100</f>
        <v>1.1521605378564856</v>
      </c>
      <c r="D42" s="11">
        <f>(D18/$D$4)*100</f>
        <v>1.091593436099525</v>
      </c>
    </row>
    <row r="43" spans="1:8" ht="15.6" customHeight="1" x14ac:dyDescent="0.35">
      <c r="A43" s="10" t="s">
        <v>9</v>
      </c>
      <c r="B43" s="11">
        <f>(B19/$B$4)*100</f>
        <v>3.9089257402224584</v>
      </c>
      <c r="C43" s="11">
        <f>(C19/$C$4)*100</f>
        <v>4.0333058583369805</v>
      </c>
      <c r="D43" s="11">
        <f>(D19/$D$4)*100</f>
        <v>3.7705614272475332</v>
      </c>
    </row>
    <row r="44" spans="1:8" ht="15.6" customHeight="1" x14ac:dyDescent="0.35">
      <c r="A44" s="10" t="s">
        <v>8</v>
      </c>
      <c r="B44" s="11">
        <f>(B20/$B$4)*100</f>
        <v>2.3286377678638948</v>
      </c>
      <c r="C44" s="11">
        <f>(C20/$C$4)*100</f>
        <v>1.538907431361825</v>
      </c>
      <c r="D44" s="11">
        <f>(D20/$D$4)*100</f>
        <v>3.20715836345423</v>
      </c>
    </row>
    <row r="45" spans="1:8" ht="15.6" customHeight="1" x14ac:dyDescent="0.35">
      <c r="A45" s="10" t="s">
        <v>7</v>
      </c>
      <c r="B45" s="11">
        <f>(B21/$B$4)*100</f>
        <v>1.9954804309515972</v>
      </c>
      <c r="C45" s="11">
        <f>(C21/$C$4)*100</f>
        <v>1.0074826641386807</v>
      </c>
      <c r="D45" s="11">
        <f>(D21/$D$4)*100</f>
        <v>3.0945598843089392</v>
      </c>
    </row>
    <row r="46" spans="1:8" ht="15.6" customHeight="1" x14ac:dyDescent="0.35">
      <c r="A46" s="10" t="s">
        <v>6</v>
      </c>
      <c r="B46" s="11">
        <f>(B22/$B$4)*100</f>
        <v>0.30813656528780847</v>
      </c>
      <c r="C46" s="12">
        <f>(C22/$C$4)*100</f>
        <v>0.48429625215861305</v>
      </c>
      <c r="D46" s="11">
        <f>(D22/$D$4)*100</f>
        <v>0.11217523960700743</v>
      </c>
    </row>
    <row r="47" spans="1:8" ht="15.6" customHeight="1" x14ac:dyDescent="0.35">
      <c r="A47" s="10" t="s">
        <v>5</v>
      </c>
      <c r="B47" s="11">
        <f>(B23/$B$4)*100</f>
        <v>1.6564849801178796</v>
      </c>
      <c r="C47" s="11">
        <f>(C23/$C$4)*100</f>
        <v>1.3616980368944966</v>
      </c>
      <c r="D47" s="11">
        <f>(D23/$D$4)*100</f>
        <v>1.9844193373535501</v>
      </c>
    </row>
    <row r="48" spans="1:8" ht="15.6" customHeight="1" x14ac:dyDescent="0.35">
      <c r="A48" s="10" t="s">
        <v>4</v>
      </c>
      <c r="B48" s="11">
        <f>(B24/$B$4)*100</f>
        <v>0.32422460602947234</v>
      </c>
      <c r="C48" s="9" t="s">
        <v>1</v>
      </c>
      <c r="D48" s="11">
        <f>(D24/$D$4)*100</f>
        <v>0.68490214471397914</v>
      </c>
    </row>
    <row r="49" spans="1:5" ht="15.6" customHeight="1" x14ac:dyDescent="0.35">
      <c r="A49" s="10" t="s">
        <v>3</v>
      </c>
      <c r="B49" s="9" t="s">
        <v>1</v>
      </c>
      <c r="C49" s="9" t="s">
        <v>1</v>
      </c>
      <c r="D49" s="9" t="s">
        <v>1</v>
      </c>
    </row>
    <row r="50" spans="1:5" ht="15.6" customHeight="1" x14ac:dyDescent="0.35">
      <c r="A50" s="8" t="s">
        <v>2</v>
      </c>
      <c r="B50" s="7" t="s">
        <v>1</v>
      </c>
      <c r="C50" s="7" t="s">
        <v>1</v>
      </c>
      <c r="D50" s="7" t="s">
        <v>1</v>
      </c>
    </row>
    <row r="51" spans="1:5" ht="7.5" customHeight="1" x14ac:dyDescent="0.35">
      <c r="A51" s="6"/>
      <c r="B51" s="5"/>
      <c r="D51" s="4"/>
    </row>
    <row r="52" spans="1:5" ht="15.6" customHeight="1" x14ac:dyDescent="0.35">
      <c r="A52" s="3" t="s">
        <v>0</v>
      </c>
      <c r="B52" s="3"/>
      <c r="C52" s="3"/>
      <c r="D52" s="3"/>
      <c r="E52" s="2"/>
    </row>
  </sheetData>
  <pageMargins left="0.98425196850393704" right="0.47244094488188981" top="0.39370078740157483" bottom="0" header="0.19685039370078741" footer="0.19685039370078741"/>
  <pageSetup paperSize="9" orientation="portrait" r:id="rId1"/>
  <headerFooter>
    <oddHeader xml:space="preserve">&amp;R20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2023-01-03T01:43:54Z</dcterms:created>
  <dcterms:modified xsi:type="dcterms:W3CDTF">2023-01-03T01:44:06Z</dcterms:modified>
</cp:coreProperties>
</file>