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ไตรมาส4\"/>
    </mc:Choice>
  </mc:AlternateContent>
  <xr:revisionPtr revIDLastSave="0" documentId="8_{091C2609-9DD9-4D84-BBCE-2E3BAD93685B}" xr6:coauthVersionLast="47" xr6:coauthVersionMax="47" xr10:uidLastSave="{00000000-0000-0000-0000-000000000000}"/>
  <bookViews>
    <workbookView xWindow="-110" yWindow="-110" windowWidth="19420" windowHeight="10300" xr2:uid="{8035A3EE-60E5-4014-8C0D-66F691FC713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M16" i="1"/>
  <c r="M14" i="1"/>
  <c r="M13" i="1"/>
  <c r="M12" i="1"/>
  <c r="M11" i="1"/>
  <c r="M10" i="1"/>
  <c r="M9" i="1"/>
  <c r="M8" i="1"/>
  <c r="M6" i="1"/>
  <c r="M5" i="1"/>
</calcChain>
</file>

<file path=xl/sharedStrings.xml><?xml version="1.0" encoding="utf-8"?>
<sst xmlns="http://schemas.openxmlformats.org/spreadsheetml/2006/main" count="55" uniqueCount="31">
  <si>
    <t xml:space="preserve">ตารางที่ 4  ประชากรอายุ 15 ปีขึ้นไปที่มีงานทำ จำแนกตามกิจกรรมทางเศราฐกิจและเพศ ภาคกลาง เป็นรายจังหวัด 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</si>
  <si>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</si>
  <si>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</si>
  <si>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</si>
  <si>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</si>
  <si>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</si>
  <si>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</si>
  <si>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</si>
  <si>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</si>
  <si>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…</t>
  </si>
  <si>
    <t>3. การผลิต</t>
  </si>
  <si>
    <t>4. การไฟฟ้า ก๊าซ และไอน้ำ</t>
  </si>
  <si>
    <t>5. การจัดหาน้ำ การจัดการและการบำบัดน้ำเสีย    ของเสีย และสิ่งปฏิกูล</t>
  </si>
  <si>
    <t xml:space="preserve">6. การก่อสร้าง </t>
  </si>
  <si>
    <t>7. การขายส่ง และการขายปลีก  การซ่อมแซม      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</si>
  <si>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</si>
  <si>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</si>
  <si>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 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</si>
  <si>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</si>
  <si>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</si>
  <si>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</si>
  <si>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กิจกรรมบริหาร และการบริการสนับสนุน</t>
  </si>
  <si>
    <t>15. การบริหารราชการ การป้องกันประเทศ และ      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</si>
  <si>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</si>
  <si>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</si>
  <si>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</si>
  <si>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</si>
  <si>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กิจกรรมการผลิตสินค้าและบริการที่ทำขึ้นเอง เพื่อใช้ภายในครัวเรือนซึ่งไม่สามารถจำแนกกิจกรรมได้อย่างชัดเจน</t>
  </si>
  <si>
    <t>21. กิจกรรมขององค์การระหว่างประเทศและภาคีสมาชิก</t>
  </si>
  <si>
    <t>22.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</si>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</sst>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6" fillId="0" borderId="0" xfId="2" applyNumberFormat="1" applyFont="1" applyFill="1" applyBorder="1" applyAlignment="1">
      <alignment horizontal="right"/>
    </xf>
    <xf numFmtId="187" fontId="0" fillId="0" borderId="0" xfId="0" applyNumberFormat="1"/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187" fontId="7" fillId="0" borderId="0" xfId="2" applyNumberFormat="1" applyFont="1" applyFill="1" applyBorder="1" applyAlignment="1">
      <alignment horizontal="right"/>
    </xf>
    <xf numFmtId="187" fontId="8" fillId="0" borderId="0" xfId="2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187" fontId="7" fillId="0" borderId="0" xfId="3" applyNumberFormat="1" applyFont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187" fontId="8" fillId="0" borderId="0" xfId="2" applyNumberFormat="1" applyFont="1" applyFill="1" applyAlignment="1">
      <alignment horizontal="right"/>
    </xf>
    <xf numFmtId="187" fontId="8" fillId="0" borderId="0" xfId="2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2" applyNumberFormat="1" applyFont="1" applyAlignment="1">
      <alignment horizontal="right" vertical="center"/>
    </xf>
    <xf numFmtId="188" fontId="0" fillId="0" borderId="0" xfId="0" applyNumberFormat="1"/>
    <xf numFmtId="188" fontId="8" fillId="0" borderId="0" xfId="2" applyNumberFormat="1" applyFont="1" applyAlignment="1">
      <alignment horizontal="right" vertical="center"/>
    </xf>
    <xf numFmtId="0" fontId="0" fillId="0" borderId="3" xfId="0" applyBorder="1"/>
  </cellXfs>
  <cellStyles count="4">
    <cellStyle name="Comma 2" xfId="2" xr:uid="{8AB6E25A-F570-43A2-A21E-F458D4ECB94D}"/>
    <cellStyle name="Normal 2" xfId="3" xr:uid="{1378CD03-AD5C-43A7-89C1-397AEDF62B3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19;&#3591;\Ma%201165%20&#3652;&#3605;&#3619;&#3617;&#3634;&#3626;%204%20&#3614;.&#3624;.2565\&#3616;&#3634;&#3588;&#3585;&#3621;&#3634;&#3591;%20MA%20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12915831.07</v>
          </cell>
          <cell r="K5">
            <v>984244.37</v>
          </cell>
        </row>
        <row r="6">
          <cell r="K6">
            <v>330757.34000000003</v>
          </cell>
        </row>
        <row r="8">
          <cell r="K8">
            <v>82059.009999999995</v>
          </cell>
        </row>
        <row r="9">
          <cell r="K9">
            <v>24126.03</v>
          </cell>
        </row>
        <row r="10">
          <cell r="K10">
            <v>57932.98</v>
          </cell>
        </row>
        <row r="11">
          <cell r="K11">
            <v>115070.5</v>
          </cell>
        </row>
        <row r="12">
          <cell r="K12">
            <v>47437.98</v>
          </cell>
        </row>
        <row r="13">
          <cell r="K13">
            <v>67632.52</v>
          </cell>
        </row>
        <row r="14">
          <cell r="K14">
            <v>71979.83</v>
          </cell>
        </row>
        <row r="16">
          <cell r="K16">
            <v>43095.54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9880-F2C2-40A6-AF12-7F221BBEB478}">
  <dimension ref="A1:M52"/>
  <sheetViews>
    <sheetView tabSelected="1" workbookViewId="0">
      <selection activeCell="D53" sqref="D53"/>
    </sheetView>
  </sheetViews>
  <sheetFormatPr defaultRowHeight="14" x14ac:dyDescent="0.3"/>
  <cols>
    <col min="1" max="1" width="54.83203125" customWidth="1"/>
  </cols>
  <sheetData>
    <row r="1" spans="1:13" ht="2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3" ht="22.5" x14ac:dyDescent="0.75">
      <c r="A3" s="3" t="s">
        <v>1</v>
      </c>
      <c r="B3" s="4" t="s">
        <v>2</v>
      </c>
      <c r="C3" s="4" t="s">
        <v>3</v>
      </c>
      <c r="D3" s="4" t="s">
        <v>4</v>
      </c>
    </row>
    <row r="4" spans="1:13" ht="22.5" x14ac:dyDescent="0.75">
      <c r="A4" s="5"/>
      <c r="B4" s="6" t="s">
        <v>5</v>
      </c>
      <c r="C4" s="6"/>
      <c r="D4" s="6"/>
    </row>
    <row r="5" spans="1:13" ht="22.5" x14ac:dyDescent="0.65">
      <c r="A5" s="7" t="s">
        <v>6</v>
      </c>
      <c r="B5" s="8">
        <v>162785.82</v>
      </c>
      <c r="C5" s="8">
        <v>86316.77</v>
      </c>
      <c r="D5" s="8">
        <v>76469.05</v>
      </c>
      <c r="G5" s="9"/>
      <c r="H5" s="9"/>
      <c r="I5" s="9"/>
      <c r="K5" s="10"/>
      <c r="L5" s="11"/>
      <c r="M5" s="11">
        <f>[1]t4!K5</f>
        <v>984244.37</v>
      </c>
    </row>
    <row r="6" spans="1:13" ht="22.5" x14ac:dyDescent="0.65">
      <c r="A6" s="12" t="s">
        <v>7</v>
      </c>
      <c r="B6" s="13">
        <v>62850.14</v>
      </c>
      <c r="C6" s="13">
        <v>37343.1</v>
      </c>
      <c r="D6" s="13">
        <v>25507.040000000001</v>
      </c>
      <c r="K6" s="10"/>
      <c r="L6" s="11"/>
      <c r="M6" s="11">
        <f>[1]t4!K6</f>
        <v>330757.34000000003</v>
      </c>
    </row>
    <row r="7" spans="1:13" ht="22.5" x14ac:dyDescent="0.75">
      <c r="A7" s="12" t="s">
        <v>8</v>
      </c>
      <c r="B7" s="14">
        <v>0</v>
      </c>
      <c r="C7" s="14">
        <v>0</v>
      </c>
      <c r="D7" s="14">
        <v>0</v>
      </c>
      <c r="K7" s="15"/>
      <c r="L7" s="15"/>
      <c r="M7" s="15" t="s">
        <v>9</v>
      </c>
    </row>
    <row r="8" spans="1:13" ht="22.5" x14ac:dyDescent="0.65">
      <c r="A8" s="16" t="s">
        <v>10</v>
      </c>
      <c r="B8" s="13">
        <v>19588.68</v>
      </c>
      <c r="C8" s="13">
        <v>9031</v>
      </c>
      <c r="D8" s="13">
        <v>10558</v>
      </c>
      <c r="K8" s="10"/>
      <c r="L8" s="11"/>
      <c r="M8" s="11">
        <f>[1]t4!K8</f>
        <v>82059.009999999995</v>
      </c>
    </row>
    <row r="9" spans="1:13" ht="22.5" x14ac:dyDescent="0.65">
      <c r="A9" s="12" t="s">
        <v>11</v>
      </c>
      <c r="B9" s="13">
        <v>998.34</v>
      </c>
      <c r="C9" s="13">
        <v>669.07</v>
      </c>
      <c r="D9" s="13">
        <v>329.27</v>
      </c>
      <c r="K9" s="10"/>
      <c r="L9" s="11"/>
      <c r="M9" s="11">
        <f>[1]t4!K9</f>
        <v>24126.03</v>
      </c>
    </row>
    <row r="10" spans="1:13" ht="21" customHeight="1" x14ac:dyDescent="0.65">
      <c r="A10" s="17" t="s">
        <v>12</v>
      </c>
      <c r="B10" s="13">
        <v>1513.1</v>
      </c>
      <c r="C10" s="13">
        <v>1417.62</v>
      </c>
      <c r="D10" s="13">
        <v>95.48</v>
      </c>
      <c r="K10" s="10"/>
      <c r="L10" s="11"/>
      <c r="M10" s="11">
        <f>[1]t4!K10</f>
        <v>57932.98</v>
      </c>
    </row>
    <row r="11" spans="1:13" ht="22.5" x14ac:dyDescent="0.65">
      <c r="A11" s="16" t="s">
        <v>13</v>
      </c>
      <c r="B11" s="13">
        <v>12209.91</v>
      </c>
      <c r="C11" s="13">
        <v>10107.379999999999</v>
      </c>
      <c r="D11" s="13">
        <v>2102.5300000000002</v>
      </c>
      <c r="K11" s="10"/>
      <c r="L11" s="11"/>
      <c r="M11" s="11">
        <f>[1]t4!K11</f>
        <v>115070.5</v>
      </c>
    </row>
    <row r="12" spans="1:13" ht="20.25" customHeight="1" x14ac:dyDescent="0.65">
      <c r="A12" s="18" t="s">
        <v>14</v>
      </c>
      <c r="B12" s="13">
        <v>25179.24</v>
      </c>
      <c r="C12" s="13">
        <v>11214.75</v>
      </c>
      <c r="D12" s="13">
        <v>13964.49</v>
      </c>
      <c r="K12" s="10"/>
      <c r="L12" s="11"/>
      <c r="M12" s="11">
        <f>[1]t4!K12</f>
        <v>47437.98</v>
      </c>
    </row>
    <row r="13" spans="1:13" ht="22.5" x14ac:dyDescent="0.75">
      <c r="A13" s="19" t="s">
        <v>15</v>
      </c>
      <c r="B13" s="13">
        <v>2311.83</v>
      </c>
      <c r="C13" s="13">
        <v>2064.15</v>
      </c>
      <c r="D13" s="13">
        <v>247.68</v>
      </c>
      <c r="K13" s="10"/>
      <c r="L13" s="11"/>
      <c r="M13" s="11">
        <f>[1]t4!K13</f>
        <v>67632.52</v>
      </c>
    </row>
    <row r="14" spans="1:13" ht="22.5" x14ac:dyDescent="0.75">
      <c r="A14" s="19" t="s">
        <v>16</v>
      </c>
      <c r="B14" s="13">
        <v>12940.64</v>
      </c>
      <c r="C14" s="13">
        <v>4058.59</v>
      </c>
      <c r="D14" s="13">
        <v>8882.0499999999993</v>
      </c>
      <c r="K14" s="10"/>
      <c r="L14" s="11"/>
      <c r="M14" s="11">
        <f>[1]t4!K14</f>
        <v>71979.83</v>
      </c>
    </row>
    <row r="15" spans="1:13" ht="22.5" x14ac:dyDescent="0.75">
      <c r="A15" s="19" t="s">
        <v>17</v>
      </c>
      <c r="B15" s="13">
        <v>227.15</v>
      </c>
      <c r="C15" s="13">
        <v>227.15</v>
      </c>
      <c r="D15" s="20">
        <v>0</v>
      </c>
      <c r="K15" s="10"/>
      <c r="L15" s="11"/>
      <c r="M15" s="15" t="s">
        <v>9</v>
      </c>
    </row>
    <row r="16" spans="1:13" ht="22.5" x14ac:dyDescent="0.75">
      <c r="A16" s="19" t="s">
        <v>18</v>
      </c>
      <c r="B16" s="13">
        <v>1098.92</v>
      </c>
      <c r="C16" s="13">
        <v>954.91</v>
      </c>
      <c r="D16" s="13">
        <v>144.02000000000001</v>
      </c>
      <c r="K16" s="10"/>
      <c r="L16" s="11"/>
      <c r="M16" s="11">
        <f>[1]t4!K16</f>
        <v>43095.54</v>
      </c>
    </row>
    <row r="17" spans="1:9" ht="22.5" x14ac:dyDescent="0.75">
      <c r="A17" s="19" t="s">
        <v>19</v>
      </c>
      <c r="B17" s="13">
        <v>215.08</v>
      </c>
      <c r="C17" s="14">
        <v>215</v>
      </c>
      <c r="D17" s="20">
        <v>0</v>
      </c>
    </row>
    <row r="18" spans="1:9" ht="22.5" x14ac:dyDescent="0.75">
      <c r="A18" s="19" t="s">
        <v>20</v>
      </c>
      <c r="B18" s="13">
        <v>886.09</v>
      </c>
      <c r="C18" s="13">
        <v>68.87</v>
      </c>
      <c r="D18" s="13">
        <v>817.22</v>
      </c>
    </row>
    <row r="19" spans="1:9" ht="22.5" x14ac:dyDescent="0.75">
      <c r="A19" s="19" t="s">
        <v>21</v>
      </c>
      <c r="B19" s="13">
        <v>833.6</v>
      </c>
      <c r="C19" s="13">
        <v>505</v>
      </c>
      <c r="D19" s="13">
        <v>329</v>
      </c>
    </row>
    <row r="20" spans="1:9" ht="18.75" customHeight="1" x14ac:dyDescent="0.75">
      <c r="A20" s="21" t="s">
        <v>22</v>
      </c>
      <c r="B20" s="13">
        <v>10658.84</v>
      </c>
      <c r="C20" s="13">
        <v>5743.21</v>
      </c>
      <c r="D20" s="13">
        <v>4915.63</v>
      </c>
    </row>
    <row r="21" spans="1:9" ht="22.5" x14ac:dyDescent="0.75">
      <c r="A21" s="19" t="s">
        <v>23</v>
      </c>
      <c r="B21" s="13">
        <v>3979.82</v>
      </c>
      <c r="C21" s="13">
        <v>918.92</v>
      </c>
      <c r="D21" s="13">
        <v>3060.9</v>
      </c>
    </row>
    <row r="22" spans="1:9" ht="22.5" x14ac:dyDescent="0.75">
      <c r="A22" s="19" t="s">
        <v>24</v>
      </c>
      <c r="B22" s="13">
        <v>3170.14</v>
      </c>
      <c r="C22" s="13">
        <v>882.14</v>
      </c>
      <c r="D22" s="13">
        <v>2288</v>
      </c>
    </row>
    <row r="23" spans="1:9" ht="22.5" x14ac:dyDescent="0.75">
      <c r="A23" s="19" t="s">
        <v>25</v>
      </c>
      <c r="B23" s="13">
        <v>714.69</v>
      </c>
      <c r="C23" s="13">
        <v>286.95</v>
      </c>
      <c r="D23" s="13">
        <v>427.73</v>
      </c>
    </row>
    <row r="24" spans="1:9" ht="22.5" x14ac:dyDescent="0.75">
      <c r="A24" s="19" t="s">
        <v>26</v>
      </c>
      <c r="B24" s="13">
        <v>2019.44</v>
      </c>
      <c r="C24" s="13">
        <v>530.21</v>
      </c>
      <c r="D24" s="13">
        <v>1489.23</v>
      </c>
    </row>
    <row r="25" spans="1:9" ht="40.5" customHeight="1" x14ac:dyDescent="0.75">
      <c r="A25" s="22" t="s">
        <v>27</v>
      </c>
      <c r="B25" s="13">
        <v>1390.16</v>
      </c>
      <c r="C25" s="13">
        <v>79.010000000000005</v>
      </c>
      <c r="D25" s="13">
        <v>1311.15</v>
      </c>
    </row>
    <row r="26" spans="1:9" ht="22.5" x14ac:dyDescent="0.75">
      <c r="A26" s="21" t="s">
        <v>28</v>
      </c>
      <c r="B26" s="23">
        <v>0</v>
      </c>
      <c r="C26" s="23">
        <v>0</v>
      </c>
      <c r="D26" s="23">
        <v>0</v>
      </c>
    </row>
    <row r="27" spans="1:9" ht="22.5" x14ac:dyDescent="0.75">
      <c r="A27" s="19" t="s">
        <v>29</v>
      </c>
      <c r="B27" s="24">
        <v>0</v>
      </c>
      <c r="C27" s="24">
        <v>0</v>
      </c>
      <c r="D27" s="24">
        <v>0</v>
      </c>
    </row>
    <row r="28" spans="1:9" ht="22.5" x14ac:dyDescent="0.75">
      <c r="A28" s="19"/>
      <c r="B28" s="25" t="s">
        <v>30</v>
      </c>
      <c r="C28" s="25"/>
      <c r="D28" s="25"/>
    </row>
    <row r="29" spans="1:9" ht="22.5" x14ac:dyDescent="0.3">
      <c r="A29" s="7" t="s">
        <v>6</v>
      </c>
      <c r="B29" s="26">
        <f>B5/B5*100</f>
        <v>100</v>
      </c>
      <c r="C29" s="26">
        <f t="shared" ref="C29:D29" si="0">C5/C5*100</f>
        <v>100</v>
      </c>
      <c r="D29" s="26">
        <f t="shared" si="0"/>
        <v>100</v>
      </c>
      <c r="G29" s="27"/>
      <c r="H29" s="27"/>
      <c r="I29" s="27"/>
    </row>
    <row r="30" spans="1:9" ht="22.5" x14ac:dyDescent="0.3">
      <c r="A30" s="12" t="s">
        <v>7</v>
      </c>
      <c r="B30" s="28">
        <f>B6/B5*100</f>
        <v>38.609099981804313</v>
      </c>
      <c r="C30" s="28">
        <f t="shared" ref="C30:D30" si="1">C6/C5*100</f>
        <v>43.262856105482165</v>
      </c>
      <c r="D30" s="28">
        <f t="shared" si="1"/>
        <v>33.356030969392194</v>
      </c>
    </row>
    <row r="31" spans="1:9" ht="22.5" x14ac:dyDescent="0.3">
      <c r="A31" s="12" t="s">
        <v>8</v>
      </c>
      <c r="B31" s="28">
        <f>B7/B5*100</f>
        <v>0</v>
      </c>
      <c r="C31" s="28">
        <f t="shared" ref="C31:D31" si="2">C7/C5*100</f>
        <v>0</v>
      </c>
      <c r="D31" s="28">
        <f t="shared" si="2"/>
        <v>0</v>
      </c>
    </row>
    <row r="32" spans="1:9" ht="22.5" x14ac:dyDescent="0.3">
      <c r="A32" s="16" t="s">
        <v>10</v>
      </c>
      <c r="B32" s="28">
        <f>B8/B5*100</f>
        <v>12.033406840964403</v>
      </c>
      <c r="C32" s="28">
        <f t="shared" ref="C32:D32" si="3">C8/C5*100</f>
        <v>10.46262504957032</v>
      </c>
      <c r="D32" s="28">
        <f t="shared" si="3"/>
        <v>13.806893115580749</v>
      </c>
    </row>
    <row r="33" spans="1:4" ht="22.5" x14ac:dyDescent="0.3">
      <c r="A33" s="12" t="s">
        <v>11</v>
      </c>
      <c r="B33" s="28">
        <f>B9/B5*100</f>
        <v>0.61328437575213857</v>
      </c>
      <c r="C33" s="28">
        <f t="shared" ref="C33:D33" si="4">C9/C5*100</f>
        <v>0.77513326784586589</v>
      </c>
      <c r="D33" s="28">
        <f t="shared" si="4"/>
        <v>0.43059250768775076</v>
      </c>
    </row>
    <row r="34" spans="1:4" ht="22.5" x14ac:dyDescent="0.3">
      <c r="A34" s="17" t="s">
        <v>12</v>
      </c>
      <c r="B34" s="28">
        <f>B10/B5*100</f>
        <v>0.92950356486824204</v>
      </c>
      <c r="C34" s="28">
        <f t="shared" ref="C34:D34" si="5">C10/C5*100</f>
        <v>1.6423459774966089</v>
      </c>
      <c r="D34" s="28">
        <f t="shared" si="5"/>
        <v>0.1248609731649602</v>
      </c>
    </row>
    <row r="35" spans="1:4" ht="22.5" x14ac:dyDescent="0.3">
      <c r="A35" s="16" t="s">
        <v>13</v>
      </c>
      <c r="B35" s="28">
        <f>B11/B5*100</f>
        <v>7.5005980250613957</v>
      </c>
      <c r="C35" s="28">
        <f t="shared" ref="C35:D35" si="6">C11/C5*100</f>
        <v>11.709636493580563</v>
      </c>
      <c r="D35" s="28">
        <f t="shared" si="6"/>
        <v>2.7495176152966461</v>
      </c>
    </row>
    <row r="36" spans="1:4" ht="22.5" x14ac:dyDescent="0.3">
      <c r="A36" s="18" t="s">
        <v>14</v>
      </c>
      <c r="B36" s="28">
        <f>B12/B5*100</f>
        <v>15.467710885383015</v>
      </c>
      <c r="C36" s="28">
        <f t="shared" ref="C36:D36" si="7">C12/C5*100</f>
        <v>12.99255057852605</v>
      </c>
      <c r="D36" s="28">
        <f t="shared" si="7"/>
        <v>18.261623493426423</v>
      </c>
    </row>
    <row r="37" spans="1:4" ht="22.5" x14ac:dyDescent="0.75">
      <c r="A37" s="19" t="s">
        <v>15</v>
      </c>
      <c r="B37" s="28">
        <f>B13/B5*100</f>
        <v>1.4201666951089473</v>
      </c>
      <c r="C37" s="28">
        <f t="shared" ref="C37:D37" si="8">C13/C5*100</f>
        <v>2.3913661273469802</v>
      </c>
      <c r="D37" s="28">
        <f t="shared" si="8"/>
        <v>0.32389574605673799</v>
      </c>
    </row>
    <row r="38" spans="1:4" ht="22.5" x14ac:dyDescent="0.75">
      <c r="A38" s="19" t="s">
        <v>16</v>
      </c>
      <c r="B38" s="28">
        <f>B14/B5*100</f>
        <v>7.9494884751018233</v>
      </c>
      <c r="C38" s="28">
        <f t="shared" ref="C38:D38" si="9">C14/C5*100</f>
        <v>4.7019715867495968</v>
      </c>
      <c r="D38" s="28">
        <f t="shared" si="9"/>
        <v>11.615222106198519</v>
      </c>
    </row>
    <row r="39" spans="1:4" ht="22.5" x14ac:dyDescent="0.75">
      <c r="A39" s="19" t="s">
        <v>17</v>
      </c>
      <c r="B39" s="28">
        <f>B15/B5*100</f>
        <v>0.13953918099254592</v>
      </c>
      <c r="C39" s="28">
        <f t="shared" ref="C39" si="10">C15/C5*100</f>
        <v>0.2631585959483887</v>
      </c>
      <c r="D39" s="28">
        <f>D15/D5*100</f>
        <v>0</v>
      </c>
    </row>
    <row r="40" spans="1:4" ht="22.5" x14ac:dyDescent="0.75">
      <c r="A40" s="19" t="s">
        <v>18</v>
      </c>
      <c r="B40" s="28">
        <f>B16/B5*100</f>
        <v>0.67507108420131434</v>
      </c>
      <c r="C40" s="28">
        <f t="shared" ref="C40:D40" si="11">C16/C5*100</f>
        <v>1.1062856035970761</v>
      </c>
      <c r="D40" s="28">
        <f t="shared" si="11"/>
        <v>0.18833763463780445</v>
      </c>
    </row>
    <row r="41" spans="1:4" ht="22.5" x14ac:dyDescent="0.75">
      <c r="A41" s="19" t="s">
        <v>19</v>
      </c>
      <c r="B41" s="28">
        <f>B17/B5*100</f>
        <v>0.13212453025699658</v>
      </c>
      <c r="C41" s="28">
        <f t="shared" ref="C41:D41" si="12">C17/C5*100</f>
        <v>0.24908253633679758</v>
      </c>
      <c r="D41" s="28">
        <f t="shared" si="12"/>
        <v>0</v>
      </c>
    </row>
    <row r="42" spans="1:4" ht="22.5" x14ac:dyDescent="0.75">
      <c r="A42" s="19" t="s">
        <v>20</v>
      </c>
      <c r="B42" s="28">
        <f>B18/B5*100</f>
        <v>0.54432873821565053</v>
      </c>
      <c r="C42" s="28">
        <f>C18/C5*100</f>
        <v>7.9787508267512783E-2</v>
      </c>
      <c r="D42" s="28">
        <f>D18/D5*100</f>
        <v>1.0686938048792289</v>
      </c>
    </row>
    <row r="43" spans="1:4" ht="22.5" x14ac:dyDescent="0.75">
      <c r="A43" s="19" t="s">
        <v>21</v>
      </c>
      <c r="B43" s="28">
        <f>B19/B5*100</f>
        <v>0.51208391492575955</v>
      </c>
      <c r="C43" s="28">
        <f t="shared" ref="C43:D43" si="13">C19/C5*100</f>
        <v>0.5850543295352687</v>
      </c>
      <c r="D43" s="28">
        <f t="shared" si="13"/>
        <v>0.43023942366225293</v>
      </c>
    </row>
    <row r="44" spans="1:4" ht="22.5" x14ac:dyDescent="0.75">
      <c r="A44" s="21" t="s">
        <v>22</v>
      </c>
      <c r="B44" s="28">
        <f>B20/B5*100</f>
        <v>6.5477693327342639</v>
      </c>
      <c r="C44" s="28">
        <f t="shared" ref="C44:D44" si="14">C20/C5*100</f>
        <v>6.6536433186737636</v>
      </c>
      <c r="D44" s="28">
        <f t="shared" si="14"/>
        <v>6.4282608454008514</v>
      </c>
    </row>
    <row r="45" spans="1:4" ht="22.5" x14ac:dyDescent="0.75">
      <c r="A45" s="19" t="s">
        <v>23</v>
      </c>
      <c r="B45" s="28">
        <f>B21/B5*100</f>
        <v>2.4448198252157343</v>
      </c>
      <c r="C45" s="28">
        <f t="shared" ref="C45:D45" si="15">C21/C5*100</f>
        <v>1.064590345537721</v>
      </c>
      <c r="D45" s="28">
        <f t="shared" si="15"/>
        <v>4.0027959023944977</v>
      </c>
    </row>
    <row r="46" spans="1:4" ht="22.5" x14ac:dyDescent="0.75">
      <c r="A46" s="19" t="s">
        <v>24</v>
      </c>
      <c r="B46" s="28">
        <f>B22/B5*100</f>
        <v>1.9474300648545428</v>
      </c>
      <c r="C46" s="28">
        <f t="shared" ref="C46:D46" si="16">C22/C5*100</f>
        <v>1.0219798539727563</v>
      </c>
      <c r="D46" s="28">
        <f t="shared" si="16"/>
        <v>2.9920601864414427</v>
      </c>
    </row>
    <row r="47" spans="1:4" ht="22.5" x14ac:dyDescent="0.75">
      <c r="A47" s="19" t="s">
        <v>25</v>
      </c>
      <c r="B47" s="28">
        <f>B23/B5*100</f>
        <v>0.43903701194612649</v>
      </c>
      <c r="C47" s="28">
        <f t="shared" ref="C47:D47" si="17">C23/C5*100</f>
        <v>0.3324382967527631</v>
      </c>
      <c r="D47" s="28">
        <f t="shared" si="17"/>
        <v>0.55935048231931739</v>
      </c>
    </row>
    <row r="48" spans="1:4" ht="22.5" x14ac:dyDescent="0.75">
      <c r="A48" s="19" t="s">
        <v>26</v>
      </c>
      <c r="B48" s="28">
        <f>B24/B5*100</f>
        <v>1.2405503132889584</v>
      </c>
      <c r="C48" s="28">
        <f t="shared" ref="C48:D48" si="18">C24/C5*100</f>
        <v>0.61426070507503927</v>
      </c>
      <c r="D48" s="28">
        <f t="shared" si="18"/>
        <v>1.9474937899712368</v>
      </c>
    </row>
    <row r="49" spans="1:4" ht="38.25" customHeight="1" x14ac:dyDescent="0.75">
      <c r="A49" s="22" t="s">
        <v>27</v>
      </c>
      <c r="B49" s="28">
        <f>B25/B5*100</f>
        <v>0.85398101628262213</v>
      </c>
      <c r="C49" s="28">
        <f t="shared" ref="C49:D49" si="19">C25/C5*100</f>
        <v>9.1534935795211061E-2</v>
      </c>
      <c r="D49" s="28">
        <f t="shared" si="19"/>
        <v>1.7146152593761792</v>
      </c>
    </row>
    <row r="50" spans="1:4" ht="22.5" x14ac:dyDescent="0.75">
      <c r="A50" s="21" t="s">
        <v>28</v>
      </c>
      <c r="B50" s="28">
        <f>B26/B5*100</f>
        <v>0</v>
      </c>
      <c r="C50" s="28">
        <f t="shared" ref="C50:D50" si="20">C26/C5*100</f>
        <v>0</v>
      </c>
      <c r="D50" s="28">
        <f t="shared" si="20"/>
        <v>0</v>
      </c>
    </row>
    <row r="51" spans="1:4" ht="22.5" x14ac:dyDescent="0.75">
      <c r="A51" s="19" t="s">
        <v>29</v>
      </c>
      <c r="B51" s="28">
        <f>B27/B5*100</f>
        <v>0</v>
      </c>
      <c r="C51" s="28">
        <f t="shared" ref="C51:D51" si="21">C27/C5*100</f>
        <v>0</v>
      </c>
      <c r="D51" s="28">
        <f t="shared" si="21"/>
        <v>0</v>
      </c>
    </row>
    <row r="52" spans="1:4" x14ac:dyDescent="0.3">
      <c r="A52" s="29"/>
      <c r="B52" s="29"/>
      <c r="C52" s="29"/>
      <c r="D52" s="29"/>
    </row>
  </sheetData>
  <mergeCells count="2">
    <mergeCell ref="B4:D4"/>
    <mergeCell ref="B28:D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2023-02-17T04:02:17Z</dcterms:created>
  <dcterms:modified xsi:type="dcterms:W3CDTF">2023-02-17T04:04:28Z</dcterms:modified>
</cp:coreProperties>
</file>