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5\1\"/>
    </mc:Choice>
  </mc:AlternateContent>
  <bookViews>
    <workbookView xWindow="0" yWindow="0" windowWidth="20490" windowHeight="7650"/>
  </bookViews>
  <sheets>
    <sheet name="ตารางที่4" sheetId="1" r:id="rId1"/>
  </sheets>
  <definedNames>
    <definedName name="_xlnm.Print_Area" localSheetId="0">ตารางที่4!$A$1:$D$54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C43" i="1"/>
  <c r="B43" i="1"/>
  <c r="D42" i="1"/>
  <c r="C42" i="1"/>
  <c r="B42" i="1"/>
  <c r="D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3" i="1"/>
  <c r="C33" i="1"/>
  <c r="B33" i="1"/>
  <c r="D32" i="1"/>
  <c r="C32" i="1"/>
  <c r="B32" i="1"/>
  <c r="C31" i="1"/>
  <c r="B31" i="1"/>
  <c r="D30" i="1"/>
  <c r="C30" i="1"/>
  <c r="B30" i="1"/>
  <c r="B29" i="1" s="1"/>
</calcChain>
</file>

<file path=xl/sharedStrings.xml><?xml version="1.0" encoding="utf-8"?>
<sst xmlns="http://schemas.openxmlformats.org/spreadsheetml/2006/main" count="76" uniqueCount="34">
  <si>
    <t>ตารางที่  4  จำนวนและร้อยละของผู้มีงานทำ จำแนกตามอุตสาหกรรมและเพศ</t>
  </si>
  <si>
    <t>อุตสาหกรรม</t>
  </si>
  <si>
    <t xml:space="preserve">                  รวม</t>
  </si>
  <si>
    <t xml:space="preserve">                  ชาย</t>
  </si>
  <si>
    <t xml:space="preserve">                 หญิง</t>
  </si>
  <si>
    <t xml:space="preserve">    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</si>
  <si>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</si>
  <si>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</si>
  <si>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</si>
  <si>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</si>
  <si>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</si>
  <si>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</si>
  <si>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</si>
  <si>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</si>
  <si>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</si>
  <si>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</si>
  <si>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</si>
  <si>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</si>
  <si>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</si>
  <si>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</si>
  <si>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</si>
  <si>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</si>
  <si>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</si>
  <si>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</si>
  <si>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</si>
  <si>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</si>
  <si>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</si>
  <si>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</si>
  <si>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</si>
  <si>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</si>
  <si>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</si>
  <si>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</si>
  <si>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12. กิจการอสังหาริมทรัพย์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</si>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</sst>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left"/>
    </xf>
    <xf numFmtId="165" fontId="5" fillId="0" borderId="0" xfId="2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6" fillId="0" borderId="0" xfId="1" quotePrefix="1" applyFont="1" applyAlignment="1">
      <alignment horizontal="left"/>
    </xf>
    <xf numFmtId="165" fontId="7" fillId="0" borderId="0" xfId="2" applyNumberFormat="1" applyFont="1" applyAlignment="1">
      <alignment horizontal="right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left"/>
    </xf>
    <xf numFmtId="0" fontId="8" fillId="0" borderId="0" xfId="1" applyFont="1"/>
    <xf numFmtId="0" fontId="6" fillId="0" borderId="0" xfId="1" applyFont="1"/>
    <xf numFmtId="165" fontId="6" fillId="0" borderId="0" xfId="3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0" fontId="7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166" fontId="9" fillId="0" borderId="0" xfId="1" applyNumberFormat="1" applyFont="1" applyAlignment="1">
      <alignment horizontal="right"/>
    </xf>
    <xf numFmtId="166" fontId="10" fillId="0" borderId="0" xfId="1" applyNumberFormat="1" applyFont="1" applyAlignment="1">
      <alignment horizontal="right"/>
    </xf>
    <xf numFmtId="0" fontId="6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7" fillId="0" borderId="0" xfId="1" applyFont="1"/>
    <xf numFmtId="0" fontId="6" fillId="0" borderId="3" xfId="1" applyFont="1" applyBorder="1"/>
    <xf numFmtId="166" fontId="10" fillId="0" borderId="3" xfId="1" applyNumberFormat="1" applyFont="1" applyBorder="1" applyAlignment="1">
      <alignment horizontal="right"/>
    </xf>
    <xf numFmtId="166" fontId="11" fillId="0" borderId="0" xfId="1" applyNumberFormat="1" applyFont="1" applyAlignment="1">
      <alignment horizontal="right"/>
    </xf>
    <xf numFmtId="165" fontId="12" fillId="0" borderId="0" xfId="2" applyNumberFormat="1" applyFont="1" applyBorder="1" applyAlignment="1">
      <alignment horizontal="right"/>
    </xf>
    <xf numFmtId="166" fontId="12" fillId="0" borderId="0" xfId="1" applyNumberFormat="1" applyFont="1" applyAlignment="1">
      <alignment horizontal="right"/>
    </xf>
    <xf numFmtId="165" fontId="13" fillId="0" borderId="0" xfId="2" applyNumberFormat="1" applyFont="1" applyBorder="1" applyAlignment="1">
      <alignment horizontal="right"/>
    </xf>
    <xf numFmtId="0" fontId="14" fillId="0" borderId="0" xfId="1" applyFont="1"/>
    <xf numFmtId="0" fontId="15" fillId="0" borderId="0" xfId="4" applyFont="1" applyAlignment="1">
      <alignment vertical="center"/>
    </xf>
  </cellXfs>
  <cellStyles count="5">
    <cellStyle name="Comma 2" xfId="3"/>
    <cellStyle name="Normal" xfId="0" builtinId="0"/>
    <cellStyle name="Normal 2" xfId="1"/>
    <cellStyle name="เครื่องหมายจุลภาค 2" xfId="2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showGridLines="0" tabSelected="1" topLeftCell="A40" zoomScaleNormal="100" workbookViewId="0">
      <selection activeCell="H6" sqref="H6"/>
    </sheetView>
  </sheetViews>
  <sheetFormatPr defaultRowHeight="17.25" x14ac:dyDescent="0.4"/>
  <cols>
    <col min="1" max="1" width="53" style="14" customWidth="1"/>
    <col min="2" max="2" width="17.42578125" style="14" customWidth="1"/>
    <col min="3" max="3" width="16.5703125" style="14" customWidth="1"/>
    <col min="4" max="4" width="17.85546875" style="14" customWidth="1"/>
    <col min="5" max="16384" width="9.140625" style="14"/>
  </cols>
  <sheetData>
    <row r="1" spans="1:4" s="2" customFormat="1" ht="28.5" customHeight="1" x14ac:dyDescent="0.4">
      <c r="A1" s="1" t="s">
        <v>0</v>
      </c>
    </row>
    <row r="2" spans="1:4" s="5" customFormat="1" ht="19.5" customHeight="1" x14ac:dyDescent="0.45">
      <c r="A2" s="3" t="s">
        <v>1</v>
      </c>
      <c r="B2" s="4" t="s">
        <v>2</v>
      </c>
      <c r="C2" s="3" t="s">
        <v>3</v>
      </c>
      <c r="D2" s="3" t="s">
        <v>4</v>
      </c>
    </row>
    <row r="3" spans="1:4" s="5" customFormat="1" ht="18" customHeight="1" x14ac:dyDescent="0.45">
      <c r="A3" s="6"/>
      <c r="C3" s="7" t="s">
        <v>5</v>
      </c>
      <c r="D3" s="7"/>
    </row>
    <row r="4" spans="1:4" s="9" customFormat="1" ht="15.95" customHeight="1" x14ac:dyDescent="0.5">
      <c r="A4" s="6" t="s">
        <v>6</v>
      </c>
      <c r="B4" s="8">
        <v>523872.84</v>
      </c>
      <c r="C4" s="8">
        <v>280073.71000000002</v>
      </c>
      <c r="D4" s="8">
        <v>243799.13</v>
      </c>
    </row>
    <row r="5" spans="1:4" s="12" customFormat="1" ht="15.95" customHeight="1" x14ac:dyDescent="0.5">
      <c r="A5" s="10" t="s">
        <v>7</v>
      </c>
      <c r="B5" s="11">
        <v>51513.9</v>
      </c>
      <c r="C5" s="11">
        <v>32454.17</v>
      </c>
      <c r="D5" s="11">
        <v>19059.73</v>
      </c>
    </row>
    <row r="6" spans="1:4" s="12" customFormat="1" ht="15.95" customHeight="1" x14ac:dyDescent="0.5">
      <c r="A6" s="10" t="s">
        <v>8</v>
      </c>
      <c r="B6" s="11">
        <v>493.31</v>
      </c>
      <c r="C6" s="11">
        <v>493.31</v>
      </c>
      <c r="D6" s="11" t="s">
        <v>9</v>
      </c>
    </row>
    <row r="7" spans="1:4" s="12" customFormat="1" ht="15.95" customHeight="1" x14ac:dyDescent="0.5">
      <c r="A7" s="13" t="s">
        <v>10</v>
      </c>
      <c r="B7" s="11">
        <v>226840.39</v>
      </c>
      <c r="C7" s="11">
        <v>115352.41</v>
      </c>
      <c r="D7" s="11">
        <v>111487.99</v>
      </c>
    </row>
    <row r="8" spans="1:4" s="12" customFormat="1" ht="15.95" customHeight="1" x14ac:dyDescent="0.5">
      <c r="A8" s="13" t="s">
        <v>11</v>
      </c>
      <c r="B8" s="11">
        <v>1709.6</v>
      </c>
      <c r="C8" s="11">
        <v>1244.81</v>
      </c>
      <c r="D8" s="11">
        <v>464.79</v>
      </c>
    </row>
    <row r="9" spans="1:4" s="12" customFormat="1" ht="15.95" customHeight="1" x14ac:dyDescent="0.5">
      <c r="A9" s="10" t="s">
        <v>12</v>
      </c>
      <c r="B9" s="11" t="s">
        <v>9</v>
      </c>
      <c r="C9" s="11" t="s">
        <v>9</v>
      </c>
      <c r="D9" s="11" t="s">
        <v>9</v>
      </c>
    </row>
    <row r="10" spans="1:4" ht="15.95" customHeight="1" x14ac:dyDescent="0.5">
      <c r="A10" s="10" t="s">
        <v>13</v>
      </c>
      <c r="B10" s="11">
        <v>26988.68</v>
      </c>
      <c r="C10" s="11">
        <v>20933.54</v>
      </c>
      <c r="D10" s="11">
        <v>6055.14</v>
      </c>
    </row>
    <row r="11" spans="1:4" ht="15.95" customHeight="1" x14ac:dyDescent="0.5">
      <c r="A11" s="13" t="s">
        <v>14</v>
      </c>
      <c r="B11" s="11">
        <v>80777.320000000007</v>
      </c>
      <c r="C11" s="11">
        <v>46332.38</v>
      </c>
      <c r="D11" s="11">
        <v>34444.94</v>
      </c>
    </row>
    <row r="12" spans="1:4" ht="15.95" customHeight="1" x14ac:dyDescent="0.5">
      <c r="A12" s="15" t="s">
        <v>15</v>
      </c>
      <c r="B12" s="11">
        <v>21348.560000000001</v>
      </c>
      <c r="C12" s="11">
        <v>15988.54</v>
      </c>
      <c r="D12" s="11">
        <v>5360.02</v>
      </c>
    </row>
    <row r="13" spans="1:4" ht="15.95" customHeight="1" x14ac:dyDescent="0.5">
      <c r="A13" s="15" t="s">
        <v>16</v>
      </c>
      <c r="B13" s="11">
        <v>34724.68</v>
      </c>
      <c r="C13" s="11">
        <v>15987.1</v>
      </c>
      <c r="D13" s="11">
        <v>18737.57</v>
      </c>
    </row>
    <row r="14" spans="1:4" ht="15.95" customHeight="1" x14ac:dyDescent="0.5">
      <c r="A14" s="15" t="s">
        <v>17</v>
      </c>
      <c r="B14" s="11">
        <v>1414.15</v>
      </c>
      <c r="C14" s="11">
        <v>876.63</v>
      </c>
      <c r="D14" s="11">
        <v>537.52</v>
      </c>
    </row>
    <row r="15" spans="1:4" ht="15.95" customHeight="1" x14ac:dyDescent="0.5">
      <c r="A15" s="15" t="s">
        <v>18</v>
      </c>
      <c r="B15" s="11">
        <v>3356.54</v>
      </c>
      <c r="C15" s="11">
        <v>759.57</v>
      </c>
      <c r="D15" s="11">
        <v>2596.9699999999998</v>
      </c>
    </row>
    <row r="16" spans="1:4" ht="15.95" customHeight="1" x14ac:dyDescent="0.5">
      <c r="A16" s="15" t="s">
        <v>19</v>
      </c>
      <c r="B16" s="11">
        <v>4656.17</v>
      </c>
      <c r="C16" s="11">
        <v>2388.81</v>
      </c>
      <c r="D16" s="11">
        <v>2267.36</v>
      </c>
    </row>
    <row r="17" spans="1:4" ht="15.95" customHeight="1" x14ac:dyDescent="0.5">
      <c r="A17" s="15" t="s">
        <v>20</v>
      </c>
      <c r="B17" s="11">
        <v>4433.0200000000004</v>
      </c>
      <c r="C17" s="11">
        <v>2164.9299999999998</v>
      </c>
      <c r="D17" s="11">
        <v>2268.09</v>
      </c>
    </row>
    <row r="18" spans="1:4" ht="15.95" customHeight="1" x14ac:dyDescent="0.5">
      <c r="A18" s="15" t="s">
        <v>21</v>
      </c>
      <c r="B18" s="11">
        <v>5021.7700000000004</v>
      </c>
      <c r="C18" s="11">
        <v>2980.31</v>
      </c>
      <c r="D18" s="11">
        <v>2041.46</v>
      </c>
    </row>
    <row r="19" spans="1:4" ht="15.95" customHeight="1" x14ac:dyDescent="0.5">
      <c r="A19" s="15" t="s">
        <v>22</v>
      </c>
      <c r="B19" s="11">
        <v>21583.02</v>
      </c>
      <c r="C19" s="11">
        <v>11054.27</v>
      </c>
      <c r="D19" s="11">
        <v>10528.74</v>
      </c>
    </row>
    <row r="20" spans="1:4" ht="15.95" customHeight="1" x14ac:dyDescent="0.5">
      <c r="A20" s="15" t="s">
        <v>23</v>
      </c>
      <c r="B20" s="11">
        <v>10756.72</v>
      </c>
      <c r="C20" s="11">
        <v>1932.54</v>
      </c>
      <c r="D20" s="11">
        <v>8824.18</v>
      </c>
    </row>
    <row r="21" spans="1:4" ht="15.95" customHeight="1" x14ac:dyDescent="0.5">
      <c r="A21" s="15" t="s">
        <v>24</v>
      </c>
      <c r="B21" s="11">
        <v>9435.7099999999991</v>
      </c>
      <c r="C21" s="11">
        <v>2169.58</v>
      </c>
      <c r="D21" s="11">
        <v>7266.13</v>
      </c>
    </row>
    <row r="22" spans="1:4" ht="15.95" customHeight="1" x14ac:dyDescent="0.5">
      <c r="A22" s="15" t="s">
        <v>25</v>
      </c>
      <c r="B22" s="11">
        <v>6756.65</v>
      </c>
      <c r="C22" s="11">
        <v>2415.44</v>
      </c>
      <c r="D22" s="11">
        <v>4341.22</v>
      </c>
    </row>
    <row r="23" spans="1:4" ht="15.95" customHeight="1" x14ac:dyDescent="0.5">
      <c r="A23" s="15" t="s">
        <v>26</v>
      </c>
      <c r="B23" s="11">
        <v>11141.43</v>
      </c>
      <c r="C23" s="11">
        <v>4103.74</v>
      </c>
      <c r="D23" s="11">
        <v>7037.68</v>
      </c>
    </row>
    <row r="24" spans="1:4" ht="15.95" customHeight="1" x14ac:dyDescent="0.5">
      <c r="A24" s="15" t="s">
        <v>27</v>
      </c>
      <c r="B24" s="11">
        <v>921.23</v>
      </c>
      <c r="C24" s="11">
        <v>441.62</v>
      </c>
      <c r="D24" s="11">
        <v>479.6</v>
      </c>
    </row>
    <row r="25" spans="1:4" ht="15.95" customHeight="1" x14ac:dyDescent="0.45">
      <c r="A25" s="15" t="s">
        <v>28</v>
      </c>
      <c r="B25" s="16"/>
      <c r="C25" s="17"/>
      <c r="D25" s="16"/>
    </row>
    <row r="26" spans="1:4" ht="15.95" customHeight="1" x14ac:dyDescent="0.5">
      <c r="A26" s="15" t="s">
        <v>29</v>
      </c>
      <c r="B26" s="11" t="s">
        <v>9</v>
      </c>
      <c r="C26" s="11" t="s">
        <v>9</v>
      </c>
      <c r="D26" s="11" t="s">
        <v>9</v>
      </c>
    </row>
    <row r="27" spans="1:4" ht="15.95" customHeight="1" x14ac:dyDescent="0.5">
      <c r="A27" s="15" t="s">
        <v>30</v>
      </c>
      <c r="B27" s="18" t="s">
        <v>9</v>
      </c>
      <c r="C27" s="18" t="s">
        <v>9</v>
      </c>
      <c r="D27" s="18" t="s">
        <v>9</v>
      </c>
    </row>
    <row r="28" spans="1:4" ht="15.95" customHeight="1" x14ac:dyDescent="0.45">
      <c r="A28" s="5"/>
      <c r="B28" s="5"/>
      <c r="C28" s="19" t="s">
        <v>31</v>
      </c>
      <c r="D28" s="5"/>
    </row>
    <row r="29" spans="1:4" s="9" customFormat="1" ht="15.95" customHeight="1" x14ac:dyDescent="0.45">
      <c r="A29" s="6" t="s">
        <v>6</v>
      </c>
      <c r="B29" s="20">
        <f>SUM(B30:B49)</f>
        <v>100.00000190886017</v>
      </c>
      <c r="C29" s="20">
        <v>100</v>
      </c>
      <c r="D29" s="20">
        <v>100</v>
      </c>
    </row>
    <row r="30" spans="1:4" s="22" customFormat="1" ht="15.95" customHeight="1" x14ac:dyDescent="0.45">
      <c r="A30" s="10" t="s">
        <v>7</v>
      </c>
      <c r="B30" s="21">
        <f>(100/$B$4)*B5</f>
        <v>9.8332832066651896</v>
      </c>
      <c r="C30" s="21">
        <f>(100/$C$4)*C5</f>
        <v>11.587724531517075</v>
      </c>
      <c r="D30" s="21">
        <f>(100/$D$4)*D5</f>
        <v>7.8178006623731591</v>
      </c>
    </row>
    <row r="31" spans="1:4" s="22" customFormat="1" ht="15.95" customHeight="1" x14ac:dyDescent="0.45">
      <c r="A31" s="10" t="s">
        <v>8</v>
      </c>
      <c r="B31" s="21">
        <f>(100/$B$4)*B6</f>
        <v>9.4165981194978529E-2</v>
      </c>
      <c r="C31" s="21">
        <f t="shared" ref="C31:C48" si="0">(100/$C$4)*C6</f>
        <v>0.17613577511434397</v>
      </c>
      <c r="D31" s="21" t="s">
        <v>9</v>
      </c>
    </row>
    <row r="32" spans="1:4" s="22" customFormat="1" ht="15.95" customHeight="1" x14ac:dyDescent="0.45">
      <c r="A32" s="13" t="s">
        <v>10</v>
      </c>
      <c r="B32" s="21">
        <f t="shared" ref="B32:B48" si="1">(100/$B$4)*B7</f>
        <v>43.300658610207776</v>
      </c>
      <c r="C32" s="21">
        <f t="shared" si="0"/>
        <v>41.186446953553762</v>
      </c>
      <c r="D32" s="21">
        <f>(100/$D$4)*D7</f>
        <v>45.72944538399296</v>
      </c>
    </row>
    <row r="33" spans="1:4" s="22" customFormat="1" ht="15.95" customHeight="1" x14ac:dyDescent="0.45">
      <c r="A33" s="13" t="s">
        <v>11</v>
      </c>
      <c r="B33" s="21">
        <f t="shared" si="1"/>
        <v>0.32633873517855971</v>
      </c>
      <c r="C33" s="21">
        <f t="shared" si="0"/>
        <v>0.44445799643243911</v>
      </c>
      <c r="D33" s="21">
        <f t="shared" ref="D33:D48" si="2">(100/$D$4)*D8</f>
        <v>0.1906446507827981</v>
      </c>
    </row>
    <row r="34" spans="1:4" s="22" customFormat="1" ht="15.95" customHeight="1" x14ac:dyDescent="0.45">
      <c r="A34" s="10" t="s">
        <v>12</v>
      </c>
      <c r="B34" s="23" t="s">
        <v>9</v>
      </c>
      <c r="C34" s="21" t="s">
        <v>9</v>
      </c>
      <c r="D34" s="21" t="s">
        <v>9</v>
      </c>
    </row>
    <row r="35" spans="1:4" s="15" customFormat="1" ht="15.95" customHeight="1" x14ac:dyDescent="0.45">
      <c r="A35" s="10" t="s">
        <v>13</v>
      </c>
      <c r="B35" s="21">
        <f t="shared" si="1"/>
        <v>5.1517616374233102</v>
      </c>
      <c r="C35" s="21">
        <f t="shared" si="0"/>
        <v>7.4742966771140349</v>
      </c>
      <c r="D35" s="21">
        <f t="shared" si="2"/>
        <v>2.4836593961594531</v>
      </c>
    </row>
    <row r="36" spans="1:4" s="15" customFormat="1" ht="15.95" customHeight="1" x14ac:dyDescent="0.45">
      <c r="A36" s="13" t="s">
        <v>14</v>
      </c>
      <c r="B36" s="21">
        <f t="shared" si="1"/>
        <v>15.419260903084803</v>
      </c>
      <c r="C36" s="21">
        <f t="shared" si="0"/>
        <v>16.542923646778554</v>
      </c>
      <c r="D36" s="21">
        <f t="shared" si="2"/>
        <v>14.128409728123312</v>
      </c>
    </row>
    <row r="37" spans="1:4" s="15" customFormat="1" ht="15.95" customHeight="1" x14ac:dyDescent="0.45">
      <c r="A37" s="15" t="s">
        <v>15</v>
      </c>
      <c r="B37" s="21">
        <f t="shared" si="1"/>
        <v>4.075141593521054</v>
      </c>
      <c r="C37" s="21">
        <f t="shared" si="0"/>
        <v>5.7086900444886455</v>
      </c>
      <c r="D37" s="21">
        <f t="shared" si="2"/>
        <v>2.1985394287502174</v>
      </c>
    </row>
    <row r="38" spans="1:4" s="15" customFormat="1" ht="15.95" customHeight="1" x14ac:dyDescent="0.45">
      <c r="A38" s="15" t="s">
        <v>16</v>
      </c>
      <c r="B38" s="21">
        <f t="shared" si="1"/>
        <v>6.6284558672673315</v>
      </c>
      <c r="C38" s="21">
        <f t="shared" si="0"/>
        <v>5.7081758941244427</v>
      </c>
      <c r="D38" s="21">
        <f t="shared" si="2"/>
        <v>7.6856590915644363</v>
      </c>
    </row>
    <row r="39" spans="1:4" s="15" customFormat="1" ht="15.95" customHeight="1" x14ac:dyDescent="0.45">
      <c r="A39" s="15" t="s">
        <v>17</v>
      </c>
      <c r="B39" s="21">
        <f t="shared" si="1"/>
        <v>0.26994146136684621</v>
      </c>
      <c r="C39" s="21">
        <f t="shared" si="0"/>
        <v>0.31299974567409411</v>
      </c>
      <c r="D39" s="21">
        <f t="shared" si="2"/>
        <v>0.22047658660635908</v>
      </c>
    </row>
    <row r="40" spans="1:4" s="15" customFormat="1" ht="15.95" customHeight="1" x14ac:dyDescent="0.45">
      <c r="A40" s="15" t="s">
        <v>18</v>
      </c>
      <c r="B40" s="21">
        <f t="shared" si="1"/>
        <v>0.64071655251301052</v>
      </c>
      <c r="C40" s="21">
        <f t="shared" si="0"/>
        <v>0.27120360565081242</v>
      </c>
      <c r="D40" s="21">
        <f t="shared" si="2"/>
        <v>1.0652088873327807</v>
      </c>
    </row>
    <row r="41" spans="1:4" s="15" customFormat="1" ht="15.95" customHeight="1" x14ac:dyDescent="0.45">
      <c r="A41" s="15" t="s">
        <v>32</v>
      </c>
      <c r="B41" s="21">
        <f t="shared" si="1"/>
        <v>0.88879774717849469</v>
      </c>
      <c r="C41" s="21">
        <v>0.8</v>
      </c>
      <c r="D41" s="21">
        <f t="shared" si="2"/>
        <v>0.9300115221904196</v>
      </c>
    </row>
    <row r="42" spans="1:4" s="15" customFormat="1" ht="15.95" customHeight="1" x14ac:dyDescent="0.45">
      <c r="A42" s="15" t="s">
        <v>20</v>
      </c>
      <c r="B42" s="21">
        <f t="shared" si="1"/>
        <v>0.84620153241767604</v>
      </c>
      <c r="C42" s="21">
        <f t="shared" si="0"/>
        <v>0.77298579720317184</v>
      </c>
      <c r="D42" s="21">
        <f t="shared" si="2"/>
        <v>0.93031094901774258</v>
      </c>
    </row>
    <row r="43" spans="1:4" s="15" customFormat="1" ht="15.95" customHeight="1" x14ac:dyDescent="0.45">
      <c r="A43" s="15" t="s">
        <v>21</v>
      </c>
      <c r="B43" s="21">
        <f t="shared" si="1"/>
        <v>0.95858567510390502</v>
      </c>
      <c r="C43" s="21">
        <f t="shared" si="0"/>
        <v>1.0641162999554652</v>
      </c>
      <c r="D43" s="21">
        <v>0.9</v>
      </c>
    </row>
    <row r="44" spans="1:4" s="15" customFormat="1" ht="15.95" customHeight="1" x14ac:dyDescent="0.45">
      <c r="A44" s="15" t="s">
        <v>22</v>
      </c>
      <c r="B44" s="21">
        <f t="shared" si="1"/>
        <v>4.1198967291375519</v>
      </c>
      <c r="C44" s="21">
        <f t="shared" si="0"/>
        <v>3.9469145461742907</v>
      </c>
      <c r="D44" s="21">
        <f t="shared" si="2"/>
        <v>4.3186126217923748</v>
      </c>
    </row>
    <row r="45" spans="1:4" s="15" customFormat="1" ht="15.95" customHeight="1" x14ac:dyDescent="0.45">
      <c r="A45" s="15" t="s">
        <v>23</v>
      </c>
      <c r="B45" s="21">
        <f t="shared" si="1"/>
        <v>2.0533074400268583</v>
      </c>
      <c r="C45" s="21">
        <f t="shared" si="0"/>
        <v>0.69001121169137924</v>
      </c>
      <c r="D45" s="21">
        <f t="shared" si="2"/>
        <v>3.6194468782558822</v>
      </c>
    </row>
    <row r="46" spans="1:4" s="15" customFormat="1" ht="15.95" customHeight="1" x14ac:dyDescent="0.45">
      <c r="A46" s="15" t="s">
        <v>24</v>
      </c>
      <c r="B46" s="21">
        <f t="shared" si="1"/>
        <v>1.8011451023114691</v>
      </c>
      <c r="C46" s="21">
        <f t="shared" si="0"/>
        <v>0.7746460744209086</v>
      </c>
      <c r="D46" s="21">
        <f t="shared" si="2"/>
        <v>2.9803756887893731</v>
      </c>
    </row>
    <row r="47" spans="1:4" s="15" customFormat="1" ht="15.95" customHeight="1" x14ac:dyDescent="0.45">
      <c r="A47" s="15" t="s">
        <v>25</v>
      </c>
      <c r="B47" s="21">
        <f t="shared" si="1"/>
        <v>1.2897500087998452</v>
      </c>
      <c r="C47" s="21">
        <f t="shared" si="0"/>
        <v>0.86243010813117726</v>
      </c>
      <c r="D47" s="21">
        <f t="shared" si="2"/>
        <v>1.7806544264534496</v>
      </c>
    </row>
    <row r="48" spans="1:4" s="15" customFormat="1" ht="15.95" customHeight="1" x14ac:dyDescent="0.45">
      <c r="A48" s="15" t="s">
        <v>26</v>
      </c>
      <c r="B48" s="21">
        <f t="shared" si="1"/>
        <v>2.1267431997428994</v>
      </c>
      <c r="C48" s="21">
        <f t="shared" si="0"/>
        <v>1.4652357052720155</v>
      </c>
      <c r="D48" s="21">
        <f t="shared" si="2"/>
        <v>2.8866714987867264</v>
      </c>
    </row>
    <row r="49" spans="1:4" s="15" customFormat="1" ht="15.95" customHeight="1" x14ac:dyDescent="0.45">
      <c r="A49" s="15" t="s">
        <v>27</v>
      </c>
      <c r="B49" s="21">
        <f>100*(B24/B4)</f>
        <v>0.17584992571861524</v>
      </c>
      <c r="C49" s="21">
        <v>0.1</v>
      </c>
      <c r="D49" s="21">
        <f>100*(D24/D4)</f>
        <v>0.19671932381382984</v>
      </c>
    </row>
    <row r="50" spans="1:4" s="24" customFormat="1" ht="15.95" customHeight="1" x14ac:dyDescent="0.5">
      <c r="A50" s="15" t="s">
        <v>28</v>
      </c>
      <c r="B50" s="21"/>
      <c r="C50" s="21"/>
      <c r="D50" s="21"/>
    </row>
    <row r="51" spans="1:4" s="24" customFormat="1" ht="15.95" customHeight="1" x14ac:dyDescent="0.5">
      <c r="A51" s="15" t="s">
        <v>29</v>
      </c>
      <c r="B51" s="21" t="s">
        <v>9</v>
      </c>
      <c r="C51" s="21" t="s">
        <v>9</v>
      </c>
      <c r="D51" s="21" t="s">
        <v>9</v>
      </c>
    </row>
    <row r="52" spans="1:4" s="24" customFormat="1" ht="15.95" customHeight="1" x14ac:dyDescent="0.5">
      <c r="A52" s="25" t="s">
        <v>30</v>
      </c>
      <c r="B52" s="26" t="s">
        <v>9</v>
      </c>
      <c r="C52" s="26" t="s">
        <v>9</v>
      </c>
      <c r="D52" s="26" t="s">
        <v>9</v>
      </c>
    </row>
    <row r="53" spans="1:4" s="24" customFormat="1" ht="3.75" customHeight="1" x14ac:dyDescent="0.5">
      <c r="A53" s="15"/>
      <c r="B53" s="27"/>
      <c r="C53" s="27"/>
      <c r="D53" s="27"/>
    </row>
    <row r="54" spans="1:4" s="24" customFormat="1" ht="17.25" customHeight="1" x14ac:dyDescent="0.5">
      <c r="A54" s="15" t="s">
        <v>33</v>
      </c>
      <c r="B54" s="28"/>
      <c r="C54" s="29"/>
      <c r="D54" s="30"/>
    </row>
    <row r="55" spans="1:4" s="32" customFormat="1" ht="19.5" customHeight="1" x14ac:dyDescent="0.45">
      <c r="A55" s="31"/>
    </row>
  </sheetData>
  <pageMargins left="0.94488188976377963" right="0.23622047244094491" top="0.74803149606299213" bottom="0.74803149606299213" header="0.31496062992125984" footer="0.31496062992125984"/>
  <pageSetup paperSize="9" scale="91" fitToWidth="0" orientation="portrait" verticalDpi="0" r:id="rId1"/>
  <headerFooter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2022-07-18T06:27:42Z</dcterms:created>
  <dcterms:modified xsi:type="dcterms:W3CDTF">2022-07-18T06:27:47Z</dcterms:modified>
</cp:coreProperties>
</file>