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4 ระดับจังหวัด พ.ศ.2565\Upload\"/>
    </mc:Choice>
  </mc:AlternateContent>
  <xr:revisionPtr revIDLastSave="0" documentId="13_ncr:1_{3C3BE3EA-FA93-49E6-970E-4AD9F93BC8C4}" xr6:coauthVersionLast="47" xr6:coauthVersionMax="47" xr10:uidLastSave="{00000000-0000-0000-0000-000000000000}"/>
  <bookViews>
    <workbookView xWindow="-108" yWindow="-108" windowWidth="23256" windowHeight="12576" xr2:uid="{F8F5789D-D7AE-42BA-B5AA-6710AA47872D}"/>
  </bookViews>
  <sheets>
    <sheet name="Tab4" sheetId="1" r:id="rId1"/>
  </sheets>
  <externalReferences>
    <externalReference r:id="rId2"/>
  </externalReferences>
  <definedNames>
    <definedName name="_xlnm.Print_Area" localSheetId="0">'Tab4'!$A$1:$Y$71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9" i="1" l="1"/>
  <c r="V69" i="1"/>
  <c r="U69" i="1"/>
  <c r="T69" i="1"/>
  <c r="S69" i="1"/>
  <c r="R69" i="1"/>
  <c r="Q69" i="1"/>
  <c r="P69" i="1"/>
  <c r="O69" i="1"/>
  <c r="M69" i="1"/>
  <c r="K69" i="1"/>
  <c r="J69" i="1"/>
  <c r="I69" i="1"/>
  <c r="H69" i="1"/>
  <c r="G69" i="1"/>
  <c r="E69" i="1"/>
  <c r="C69" i="1"/>
  <c r="B69" i="1"/>
  <c r="W68" i="1"/>
  <c r="V68" i="1"/>
  <c r="U68" i="1"/>
  <c r="T68" i="1"/>
  <c r="S68" i="1"/>
  <c r="R68" i="1"/>
  <c r="Q68" i="1"/>
  <c r="P68" i="1"/>
  <c r="O68" i="1"/>
  <c r="M68" i="1"/>
  <c r="K68" i="1"/>
  <c r="J68" i="1"/>
  <c r="I68" i="1"/>
  <c r="H68" i="1"/>
  <c r="G68" i="1"/>
  <c r="F68" i="1"/>
  <c r="E68" i="1"/>
  <c r="D68" i="1"/>
  <c r="C68" i="1"/>
  <c r="B68" i="1"/>
  <c r="W67" i="1"/>
  <c r="V67" i="1"/>
  <c r="U67" i="1"/>
  <c r="T67" i="1"/>
  <c r="S67" i="1"/>
  <c r="R67" i="1"/>
  <c r="Q67" i="1"/>
  <c r="P67" i="1"/>
  <c r="O67" i="1"/>
  <c r="M67" i="1"/>
  <c r="K67" i="1"/>
  <c r="J67" i="1"/>
  <c r="I67" i="1"/>
  <c r="H67" i="1"/>
  <c r="G67" i="1"/>
  <c r="F67" i="1"/>
  <c r="E67" i="1"/>
  <c r="D67" i="1"/>
  <c r="C67" i="1"/>
  <c r="B67" i="1"/>
  <c r="W66" i="1"/>
  <c r="V66" i="1"/>
  <c r="U66" i="1"/>
  <c r="T66" i="1"/>
  <c r="S66" i="1"/>
  <c r="R66" i="1"/>
  <c r="Q66" i="1"/>
  <c r="O66" i="1"/>
  <c r="M66" i="1"/>
  <c r="L66" i="1"/>
  <c r="K66" i="1"/>
  <c r="J66" i="1"/>
  <c r="I66" i="1"/>
  <c r="H66" i="1"/>
  <c r="G66" i="1"/>
  <c r="E66" i="1"/>
  <c r="C66" i="1"/>
  <c r="B66" i="1"/>
  <c r="W65" i="1"/>
  <c r="V65" i="1"/>
  <c r="U65" i="1"/>
  <c r="T65" i="1"/>
  <c r="S65" i="1"/>
  <c r="R65" i="1"/>
  <c r="Q65" i="1"/>
  <c r="P65" i="1"/>
  <c r="M65" i="1"/>
  <c r="L65" i="1"/>
  <c r="K65" i="1"/>
  <c r="J65" i="1"/>
  <c r="I65" i="1"/>
  <c r="H65" i="1"/>
  <c r="G65" i="1"/>
  <c r="F65" i="1"/>
  <c r="E65" i="1"/>
  <c r="C65" i="1"/>
  <c r="B65" i="1"/>
  <c r="W64" i="1"/>
  <c r="V64" i="1"/>
  <c r="U64" i="1"/>
  <c r="T64" i="1"/>
  <c r="S64" i="1"/>
  <c r="R64" i="1"/>
  <c r="Q64" i="1"/>
  <c r="P64" i="1"/>
  <c r="O64" i="1"/>
  <c r="M64" i="1"/>
  <c r="L64" i="1"/>
  <c r="K64" i="1"/>
  <c r="J64" i="1"/>
  <c r="I64" i="1"/>
  <c r="H64" i="1"/>
  <c r="G64" i="1"/>
  <c r="F64" i="1"/>
  <c r="E64" i="1"/>
  <c r="C64" i="1"/>
  <c r="B64" i="1"/>
  <c r="W63" i="1"/>
  <c r="V63" i="1"/>
  <c r="U63" i="1"/>
  <c r="T63" i="1"/>
  <c r="S63" i="1"/>
  <c r="R63" i="1"/>
  <c r="Q63" i="1"/>
  <c r="P63" i="1"/>
  <c r="O63" i="1"/>
  <c r="M63" i="1"/>
  <c r="L63" i="1"/>
  <c r="K63" i="1"/>
  <c r="J63" i="1"/>
  <c r="I63" i="1"/>
  <c r="H63" i="1"/>
  <c r="G63" i="1"/>
  <c r="F63" i="1"/>
  <c r="E63" i="1"/>
  <c r="D63" i="1"/>
  <c r="C63" i="1"/>
  <c r="B63" i="1"/>
  <c r="W62" i="1"/>
  <c r="V62" i="1"/>
  <c r="U62" i="1"/>
  <c r="T62" i="1"/>
  <c r="S62" i="1"/>
  <c r="R62" i="1"/>
  <c r="Q62" i="1"/>
  <c r="P62" i="1"/>
  <c r="O62" i="1"/>
  <c r="M62" i="1"/>
  <c r="L62" i="1"/>
  <c r="K62" i="1"/>
  <c r="J62" i="1"/>
  <c r="I62" i="1"/>
  <c r="H62" i="1"/>
  <c r="G62" i="1"/>
  <c r="F62" i="1"/>
  <c r="E62" i="1"/>
  <c r="D62" i="1"/>
  <c r="C62" i="1"/>
  <c r="B62" i="1"/>
  <c r="W61" i="1"/>
  <c r="V61" i="1"/>
  <c r="U61" i="1"/>
  <c r="T61" i="1"/>
  <c r="S61" i="1"/>
  <c r="R61" i="1"/>
  <c r="Q61" i="1"/>
  <c r="P61" i="1"/>
  <c r="O61" i="1"/>
  <c r="M61" i="1"/>
  <c r="L61" i="1"/>
  <c r="K61" i="1"/>
  <c r="J61" i="1"/>
  <c r="I61" i="1"/>
  <c r="H61" i="1"/>
  <c r="G61" i="1"/>
  <c r="F61" i="1"/>
  <c r="E61" i="1"/>
  <c r="D61" i="1"/>
  <c r="C61" i="1"/>
  <c r="B61" i="1"/>
  <c r="W60" i="1"/>
  <c r="V60" i="1"/>
  <c r="U60" i="1"/>
  <c r="T60" i="1"/>
  <c r="S60" i="1"/>
  <c r="R60" i="1"/>
  <c r="Q60" i="1"/>
  <c r="P60" i="1"/>
  <c r="O60" i="1"/>
  <c r="M60" i="1"/>
  <c r="L60" i="1"/>
  <c r="K60" i="1"/>
  <c r="J60" i="1"/>
  <c r="I60" i="1"/>
  <c r="H60" i="1"/>
  <c r="G60" i="1"/>
  <c r="E60" i="1"/>
  <c r="C60" i="1"/>
  <c r="B60" i="1"/>
  <c r="W59" i="1"/>
  <c r="V59" i="1"/>
  <c r="U59" i="1"/>
  <c r="S59" i="1"/>
  <c r="R59" i="1"/>
  <c r="Q59" i="1"/>
  <c r="P59" i="1"/>
  <c r="M59" i="1"/>
  <c r="L59" i="1"/>
  <c r="K59" i="1"/>
  <c r="J59" i="1"/>
  <c r="I59" i="1"/>
  <c r="H59" i="1"/>
  <c r="G59" i="1"/>
  <c r="F59" i="1"/>
  <c r="E59" i="1"/>
  <c r="C59" i="1"/>
  <c r="B59" i="1"/>
  <c r="W58" i="1"/>
  <c r="V58" i="1"/>
  <c r="U58" i="1"/>
  <c r="T58" i="1"/>
  <c r="S58" i="1"/>
  <c r="R58" i="1"/>
  <c r="Q58" i="1"/>
  <c r="P58" i="1"/>
  <c r="O58" i="1"/>
  <c r="M58" i="1"/>
  <c r="L58" i="1"/>
  <c r="K58" i="1"/>
  <c r="J58" i="1"/>
  <c r="I58" i="1"/>
  <c r="H58" i="1"/>
  <c r="G58" i="1"/>
  <c r="F58" i="1"/>
  <c r="E58" i="1"/>
  <c r="C58" i="1"/>
  <c r="B58" i="1"/>
  <c r="W57" i="1"/>
  <c r="V57" i="1"/>
  <c r="U57" i="1"/>
  <c r="T57" i="1"/>
  <c r="S57" i="1"/>
  <c r="R57" i="1"/>
  <c r="Q57" i="1"/>
  <c r="P57" i="1"/>
  <c r="O57" i="1"/>
  <c r="M57" i="1"/>
  <c r="L57" i="1"/>
  <c r="K57" i="1"/>
  <c r="J57" i="1"/>
  <c r="I57" i="1"/>
  <c r="H57" i="1"/>
  <c r="F57" i="1"/>
  <c r="E57" i="1"/>
  <c r="C57" i="1"/>
  <c r="B57" i="1"/>
  <c r="W56" i="1"/>
  <c r="V56" i="1"/>
  <c r="U56" i="1"/>
  <c r="T56" i="1"/>
  <c r="S56" i="1"/>
  <c r="R56" i="1"/>
  <c r="Q56" i="1"/>
  <c r="P56" i="1"/>
  <c r="O56" i="1"/>
  <c r="M56" i="1"/>
  <c r="L56" i="1"/>
  <c r="K56" i="1"/>
  <c r="J56" i="1"/>
  <c r="I56" i="1"/>
  <c r="H56" i="1"/>
  <c r="F56" i="1"/>
  <c r="E56" i="1"/>
  <c r="C56" i="1"/>
  <c r="B56" i="1"/>
  <c r="W55" i="1"/>
  <c r="V55" i="1"/>
  <c r="U55" i="1"/>
  <c r="T55" i="1"/>
  <c r="S55" i="1"/>
  <c r="R55" i="1"/>
  <c r="Q55" i="1"/>
  <c r="P55" i="1"/>
  <c r="O55" i="1"/>
  <c r="M55" i="1"/>
  <c r="L55" i="1"/>
  <c r="K55" i="1"/>
  <c r="J55" i="1"/>
  <c r="I55" i="1"/>
  <c r="H55" i="1"/>
  <c r="F55" i="1"/>
  <c r="E55" i="1"/>
  <c r="C55" i="1"/>
  <c r="B55" i="1"/>
  <c r="W54" i="1"/>
  <c r="V54" i="1"/>
  <c r="U54" i="1"/>
  <c r="T54" i="1"/>
  <c r="S54" i="1"/>
  <c r="R54" i="1"/>
  <c r="Q54" i="1"/>
  <c r="P54" i="1"/>
  <c r="M54" i="1"/>
  <c r="K54" i="1"/>
  <c r="J54" i="1"/>
  <c r="I54" i="1"/>
  <c r="H54" i="1"/>
  <c r="E54" i="1"/>
  <c r="D54" i="1"/>
  <c r="C54" i="1"/>
  <c r="B54" i="1"/>
  <c r="V53" i="1"/>
  <c r="U53" i="1"/>
  <c r="T53" i="1"/>
  <c r="S53" i="1"/>
  <c r="R53" i="1"/>
  <c r="P53" i="1"/>
  <c r="M53" i="1"/>
  <c r="L53" i="1"/>
  <c r="K53" i="1"/>
  <c r="J53" i="1"/>
  <c r="I53" i="1"/>
  <c r="H53" i="1"/>
  <c r="G53" i="1"/>
  <c r="F53" i="1"/>
  <c r="E53" i="1"/>
  <c r="D53" i="1"/>
  <c r="C53" i="1"/>
  <c r="B53" i="1"/>
  <c r="W52" i="1"/>
  <c r="V52" i="1"/>
  <c r="U52" i="1"/>
  <c r="T52" i="1"/>
  <c r="S52" i="1"/>
  <c r="R52" i="1"/>
  <c r="Q52" i="1"/>
  <c r="P52" i="1"/>
  <c r="M52" i="1"/>
  <c r="L52" i="1"/>
  <c r="K52" i="1"/>
  <c r="J52" i="1"/>
  <c r="I52" i="1"/>
  <c r="H52" i="1"/>
  <c r="G52" i="1"/>
  <c r="F52" i="1"/>
  <c r="E52" i="1"/>
  <c r="D52" i="1"/>
  <c r="C52" i="1"/>
  <c r="B52" i="1"/>
  <c r="N47" i="1"/>
  <c r="A47" i="1"/>
  <c r="W46" i="1"/>
  <c r="V46" i="1"/>
  <c r="U46" i="1"/>
  <c r="T46" i="1"/>
  <c r="S46" i="1"/>
  <c r="R46" i="1"/>
  <c r="Q46" i="1"/>
  <c r="P46" i="1"/>
  <c r="M46" i="1"/>
  <c r="L46" i="1"/>
  <c r="K46" i="1"/>
  <c r="J46" i="1"/>
  <c r="I46" i="1"/>
  <c r="H46" i="1"/>
  <c r="G46" i="1"/>
  <c r="E46" i="1"/>
  <c r="C46" i="1"/>
  <c r="B46" i="1"/>
  <c r="W45" i="1"/>
  <c r="V45" i="1"/>
  <c r="U45" i="1"/>
  <c r="T45" i="1"/>
  <c r="S45" i="1"/>
  <c r="R45" i="1"/>
  <c r="Q45" i="1"/>
  <c r="P45" i="1"/>
  <c r="M45" i="1"/>
  <c r="L45" i="1"/>
  <c r="K45" i="1"/>
  <c r="J45" i="1"/>
  <c r="I45" i="1"/>
  <c r="H45" i="1"/>
  <c r="G45" i="1"/>
  <c r="F45" i="1"/>
  <c r="E45" i="1"/>
  <c r="C45" i="1"/>
  <c r="B45" i="1"/>
  <c r="W44" i="1"/>
  <c r="V44" i="1"/>
  <c r="U44" i="1"/>
  <c r="T44" i="1"/>
  <c r="S44" i="1"/>
  <c r="R44" i="1"/>
  <c r="Q44" i="1"/>
  <c r="P44" i="1"/>
  <c r="M44" i="1"/>
  <c r="L44" i="1"/>
  <c r="K44" i="1"/>
  <c r="J44" i="1"/>
  <c r="I44" i="1"/>
  <c r="H44" i="1"/>
  <c r="G44" i="1"/>
  <c r="F44" i="1"/>
  <c r="E44" i="1"/>
  <c r="C44" i="1"/>
  <c r="B44" i="1"/>
  <c r="W43" i="1"/>
  <c r="V43" i="1"/>
  <c r="U43" i="1"/>
  <c r="T43" i="1"/>
  <c r="S43" i="1"/>
  <c r="R43" i="1"/>
  <c r="Q43" i="1"/>
  <c r="P43" i="1"/>
  <c r="O43" i="1"/>
  <c r="M43" i="1"/>
  <c r="L43" i="1"/>
  <c r="K43" i="1"/>
  <c r="J43" i="1"/>
  <c r="I43" i="1"/>
  <c r="H43" i="1"/>
  <c r="E43" i="1"/>
  <c r="D43" i="1"/>
  <c r="C43" i="1"/>
  <c r="B43" i="1"/>
  <c r="V42" i="1"/>
  <c r="U42" i="1"/>
  <c r="T42" i="1"/>
  <c r="S42" i="1"/>
  <c r="R42" i="1"/>
  <c r="Q42" i="1"/>
  <c r="P42" i="1"/>
  <c r="O42" i="1"/>
  <c r="M42" i="1"/>
  <c r="L42" i="1"/>
  <c r="K42" i="1"/>
  <c r="J42" i="1"/>
  <c r="I42" i="1"/>
  <c r="H42" i="1"/>
  <c r="F42" i="1"/>
  <c r="E42" i="1"/>
  <c r="D42" i="1"/>
  <c r="C42" i="1"/>
  <c r="B42" i="1"/>
  <c r="W41" i="1"/>
  <c r="V41" i="1"/>
  <c r="U41" i="1"/>
  <c r="T41" i="1"/>
  <c r="S41" i="1"/>
  <c r="R41" i="1"/>
  <c r="Q41" i="1"/>
  <c r="P41" i="1"/>
  <c r="O41" i="1"/>
  <c r="M41" i="1"/>
  <c r="L41" i="1"/>
  <c r="K41" i="1"/>
  <c r="J41" i="1"/>
  <c r="I41" i="1"/>
  <c r="H41" i="1"/>
  <c r="F41" i="1"/>
  <c r="E41" i="1"/>
  <c r="D41" i="1"/>
  <c r="C41" i="1"/>
  <c r="B41" i="1"/>
  <c r="W40" i="1"/>
  <c r="V40" i="1"/>
  <c r="U40" i="1"/>
  <c r="T40" i="1"/>
  <c r="S40" i="1"/>
  <c r="R40" i="1"/>
  <c r="Q40" i="1"/>
  <c r="O40" i="1"/>
  <c r="M40" i="1"/>
  <c r="K40" i="1"/>
  <c r="J40" i="1"/>
  <c r="I40" i="1"/>
  <c r="H40" i="1"/>
  <c r="G40" i="1"/>
  <c r="E40" i="1"/>
  <c r="C40" i="1"/>
  <c r="B40" i="1"/>
  <c r="X39" i="1"/>
  <c r="W39" i="1"/>
  <c r="V39" i="1"/>
  <c r="U39" i="1"/>
  <c r="T39" i="1"/>
  <c r="S39" i="1"/>
  <c r="R39" i="1"/>
  <c r="P39" i="1"/>
  <c r="O39" i="1"/>
  <c r="M39" i="1"/>
  <c r="L39" i="1"/>
  <c r="K39" i="1"/>
  <c r="J39" i="1"/>
  <c r="I39" i="1"/>
  <c r="H39" i="1"/>
  <c r="G39" i="1"/>
  <c r="F39" i="1"/>
  <c r="E39" i="1"/>
  <c r="C39" i="1"/>
  <c r="B39" i="1"/>
  <c r="X38" i="1"/>
  <c r="W38" i="1"/>
  <c r="V38" i="1"/>
  <c r="U38" i="1"/>
  <c r="T38" i="1"/>
  <c r="S38" i="1"/>
  <c r="R38" i="1"/>
  <c r="Q38" i="1"/>
  <c r="P38" i="1"/>
  <c r="O38" i="1"/>
  <c r="M38" i="1"/>
  <c r="L38" i="1"/>
  <c r="K38" i="1"/>
  <c r="J38" i="1"/>
  <c r="I38" i="1"/>
  <c r="H38" i="1"/>
  <c r="G38" i="1"/>
  <c r="F38" i="1"/>
  <c r="E38" i="1"/>
  <c r="C38" i="1"/>
  <c r="B38" i="1"/>
  <c r="W37" i="1"/>
  <c r="V37" i="1"/>
  <c r="U37" i="1"/>
  <c r="T37" i="1"/>
  <c r="S37" i="1"/>
  <c r="R37" i="1"/>
  <c r="Q37" i="1"/>
  <c r="O37" i="1"/>
  <c r="M37" i="1"/>
  <c r="K37" i="1"/>
  <c r="J37" i="1"/>
  <c r="I37" i="1"/>
  <c r="H37" i="1"/>
  <c r="F37" i="1"/>
  <c r="E37" i="1"/>
  <c r="C37" i="1"/>
  <c r="B37" i="1"/>
  <c r="V36" i="1"/>
  <c r="U36" i="1"/>
  <c r="T36" i="1"/>
  <c r="S36" i="1"/>
  <c r="R36" i="1"/>
  <c r="Q36" i="1"/>
  <c r="P36" i="1"/>
  <c r="O36" i="1"/>
  <c r="M36" i="1"/>
  <c r="L36" i="1"/>
  <c r="K36" i="1"/>
  <c r="J36" i="1"/>
  <c r="I36" i="1"/>
  <c r="H36" i="1"/>
  <c r="F36" i="1"/>
  <c r="E36" i="1"/>
  <c r="C36" i="1"/>
  <c r="B36" i="1"/>
  <c r="W35" i="1"/>
  <c r="V35" i="1"/>
  <c r="U35" i="1"/>
  <c r="T35" i="1"/>
  <c r="S35" i="1"/>
  <c r="R35" i="1"/>
  <c r="Q35" i="1"/>
  <c r="P35" i="1"/>
  <c r="O35" i="1"/>
  <c r="M35" i="1"/>
  <c r="L35" i="1"/>
  <c r="K35" i="1"/>
  <c r="J35" i="1"/>
  <c r="I35" i="1"/>
  <c r="H35" i="1"/>
  <c r="F35" i="1"/>
  <c r="E35" i="1"/>
  <c r="C35" i="1"/>
  <c r="B35" i="1"/>
  <c r="W34" i="1"/>
  <c r="V34" i="1"/>
  <c r="U34" i="1"/>
  <c r="T34" i="1"/>
  <c r="S34" i="1"/>
  <c r="R34" i="1"/>
  <c r="Q34" i="1"/>
  <c r="M34" i="1"/>
  <c r="K34" i="1"/>
  <c r="J34" i="1"/>
  <c r="I34" i="1"/>
  <c r="H34" i="1"/>
  <c r="E34" i="1"/>
  <c r="C34" i="1"/>
  <c r="B34" i="1"/>
  <c r="V33" i="1"/>
  <c r="U33" i="1"/>
  <c r="T33" i="1"/>
  <c r="S33" i="1"/>
  <c r="R33" i="1"/>
  <c r="Q33" i="1"/>
  <c r="P33" i="1"/>
  <c r="M33" i="1"/>
  <c r="K33" i="1"/>
  <c r="J33" i="1"/>
  <c r="I33" i="1"/>
  <c r="H33" i="1"/>
  <c r="G33" i="1"/>
  <c r="F33" i="1"/>
  <c r="E33" i="1"/>
  <c r="D33" i="1"/>
  <c r="C33" i="1"/>
  <c r="B33" i="1"/>
  <c r="W32" i="1"/>
  <c r="V32" i="1"/>
  <c r="U32" i="1"/>
  <c r="T32" i="1"/>
  <c r="S32" i="1"/>
  <c r="R32" i="1"/>
  <c r="Q32" i="1"/>
  <c r="P32" i="1"/>
  <c r="M32" i="1"/>
  <c r="K32" i="1"/>
  <c r="J32" i="1"/>
  <c r="I32" i="1"/>
  <c r="H32" i="1"/>
  <c r="G32" i="1"/>
  <c r="F32" i="1"/>
  <c r="E32" i="1"/>
  <c r="D32" i="1"/>
  <c r="C32" i="1"/>
  <c r="B32" i="1"/>
  <c r="W31" i="1"/>
  <c r="V31" i="1"/>
  <c r="U31" i="1"/>
  <c r="T31" i="1"/>
  <c r="S31" i="1"/>
  <c r="R31" i="1"/>
  <c r="Q31" i="1"/>
  <c r="P31" i="1"/>
  <c r="O31" i="1"/>
  <c r="M31" i="1"/>
  <c r="L31" i="1"/>
  <c r="K31" i="1"/>
  <c r="J31" i="1"/>
  <c r="I31" i="1"/>
  <c r="H31" i="1"/>
  <c r="E31" i="1"/>
  <c r="C31" i="1"/>
  <c r="B31" i="1"/>
  <c r="W30" i="1"/>
  <c r="V30" i="1"/>
  <c r="U30" i="1"/>
  <c r="T30" i="1"/>
  <c r="S30" i="1"/>
  <c r="R30" i="1"/>
  <c r="Q30" i="1"/>
  <c r="P30" i="1"/>
  <c r="M30" i="1"/>
  <c r="L30" i="1"/>
  <c r="K30" i="1"/>
  <c r="J30" i="1"/>
  <c r="I30" i="1"/>
  <c r="H30" i="1"/>
  <c r="G30" i="1"/>
  <c r="F30" i="1"/>
  <c r="E30" i="1"/>
  <c r="D30" i="1"/>
  <c r="C30" i="1"/>
  <c r="B30" i="1"/>
  <c r="W29" i="1"/>
  <c r="V29" i="1"/>
  <c r="U29" i="1"/>
  <c r="T29" i="1"/>
  <c r="S29" i="1"/>
  <c r="R29" i="1"/>
  <c r="Q29" i="1"/>
  <c r="P29" i="1"/>
  <c r="O29" i="1"/>
  <c r="M29" i="1"/>
  <c r="L29" i="1"/>
  <c r="K29" i="1"/>
  <c r="J29" i="1"/>
  <c r="I29" i="1"/>
  <c r="H29" i="1"/>
  <c r="G29" i="1"/>
  <c r="F29" i="1"/>
  <c r="E29" i="1"/>
  <c r="D29" i="1"/>
  <c r="C29" i="1"/>
  <c r="B29" i="1"/>
  <c r="N24" i="1"/>
  <c r="W23" i="1"/>
  <c r="V23" i="1"/>
  <c r="U23" i="1"/>
  <c r="T23" i="1"/>
  <c r="S23" i="1"/>
  <c r="R23" i="1"/>
  <c r="Q23" i="1"/>
  <c r="P23" i="1"/>
  <c r="M23" i="1"/>
  <c r="L23" i="1"/>
  <c r="K23" i="1"/>
  <c r="J23" i="1"/>
  <c r="I23" i="1"/>
  <c r="H23" i="1"/>
  <c r="G23" i="1"/>
  <c r="E23" i="1"/>
  <c r="C23" i="1"/>
  <c r="B23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G22" i="1"/>
  <c r="F22" i="1"/>
  <c r="E22" i="1"/>
  <c r="D22" i="1"/>
  <c r="C22" i="1"/>
  <c r="B22" i="1"/>
  <c r="W21" i="1"/>
  <c r="V21" i="1"/>
  <c r="U21" i="1"/>
  <c r="T21" i="1"/>
  <c r="S21" i="1"/>
  <c r="R21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B21" i="1"/>
  <c r="W20" i="1"/>
  <c r="V20" i="1"/>
  <c r="U20" i="1"/>
  <c r="T20" i="1"/>
  <c r="S20" i="1"/>
  <c r="R20" i="1"/>
  <c r="Q20" i="1"/>
  <c r="P20" i="1"/>
  <c r="M20" i="1"/>
  <c r="L20" i="1"/>
  <c r="K20" i="1"/>
  <c r="J20" i="1"/>
  <c r="I20" i="1"/>
  <c r="H20" i="1"/>
  <c r="G20" i="1"/>
  <c r="F20" i="1"/>
  <c r="E20" i="1"/>
  <c r="D20" i="1"/>
  <c r="C20" i="1"/>
  <c r="B20" i="1"/>
  <c r="W19" i="1"/>
  <c r="V19" i="1"/>
  <c r="U19" i="1"/>
  <c r="T19" i="1"/>
  <c r="S19" i="1"/>
  <c r="R19" i="1"/>
  <c r="Q19" i="1"/>
  <c r="P19" i="1"/>
  <c r="O19" i="1"/>
  <c r="M19" i="1"/>
  <c r="L19" i="1"/>
  <c r="K19" i="1"/>
  <c r="J19" i="1"/>
  <c r="I19" i="1"/>
  <c r="H19" i="1"/>
  <c r="G19" i="1"/>
  <c r="F19" i="1"/>
  <c r="E19" i="1"/>
  <c r="C19" i="1"/>
  <c r="B19" i="1"/>
  <c r="W18" i="1"/>
  <c r="V18" i="1"/>
  <c r="U18" i="1"/>
  <c r="T18" i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B18" i="1"/>
  <c r="W17" i="1"/>
  <c r="V17" i="1"/>
  <c r="U17" i="1"/>
  <c r="T17" i="1"/>
  <c r="S17" i="1"/>
  <c r="R17" i="1"/>
  <c r="Q17" i="1"/>
  <c r="P17" i="1"/>
  <c r="O17" i="1"/>
  <c r="M17" i="1"/>
  <c r="K17" i="1"/>
  <c r="J17" i="1"/>
  <c r="I17" i="1"/>
  <c r="H17" i="1"/>
  <c r="G17" i="1"/>
  <c r="E17" i="1"/>
  <c r="C17" i="1"/>
  <c r="B17" i="1"/>
  <c r="W16" i="1"/>
  <c r="V16" i="1"/>
  <c r="U16" i="1"/>
  <c r="T16" i="1"/>
  <c r="S16" i="1"/>
  <c r="R16" i="1"/>
  <c r="Q16" i="1"/>
  <c r="P16" i="1"/>
  <c r="O16" i="1"/>
  <c r="M16" i="1"/>
  <c r="K16" i="1"/>
  <c r="J16" i="1"/>
  <c r="I16" i="1"/>
  <c r="H16" i="1"/>
  <c r="G16" i="1"/>
  <c r="F16" i="1"/>
  <c r="E16" i="1"/>
  <c r="D16" i="1"/>
  <c r="C16" i="1"/>
  <c r="B16" i="1"/>
  <c r="W15" i="1"/>
  <c r="V15" i="1"/>
  <c r="U15" i="1"/>
  <c r="T15" i="1"/>
  <c r="S15" i="1"/>
  <c r="R15" i="1"/>
  <c r="Q15" i="1"/>
  <c r="P15" i="1"/>
  <c r="O15" i="1"/>
  <c r="M15" i="1"/>
  <c r="K15" i="1"/>
  <c r="J15" i="1"/>
  <c r="I15" i="1"/>
  <c r="H15" i="1"/>
  <c r="G15" i="1"/>
  <c r="F15" i="1"/>
  <c r="E15" i="1"/>
  <c r="D15" i="1"/>
  <c r="C15" i="1"/>
  <c r="B15" i="1"/>
  <c r="W14" i="1"/>
  <c r="V14" i="1"/>
  <c r="U14" i="1"/>
  <c r="T14" i="1"/>
  <c r="S14" i="1"/>
  <c r="R14" i="1"/>
  <c r="Q14" i="1"/>
  <c r="P14" i="1"/>
  <c r="O14" i="1"/>
  <c r="M14" i="1"/>
  <c r="L14" i="1"/>
  <c r="K14" i="1"/>
  <c r="J14" i="1"/>
  <c r="I14" i="1"/>
  <c r="H14" i="1"/>
  <c r="E14" i="1"/>
  <c r="C14" i="1"/>
  <c r="B14" i="1"/>
  <c r="V13" i="1"/>
  <c r="U13" i="1"/>
  <c r="T13" i="1"/>
  <c r="S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D13" i="1"/>
  <c r="C13" i="1"/>
  <c r="B13" i="1"/>
  <c r="W12" i="1"/>
  <c r="V12" i="1"/>
  <c r="U12" i="1"/>
  <c r="T12" i="1"/>
  <c r="S12" i="1"/>
  <c r="R12" i="1"/>
  <c r="Q12" i="1"/>
  <c r="P12" i="1"/>
  <c r="O12" i="1"/>
  <c r="M12" i="1"/>
  <c r="L12" i="1"/>
  <c r="K12" i="1"/>
  <c r="J12" i="1"/>
  <c r="I12" i="1"/>
  <c r="H12" i="1"/>
  <c r="G12" i="1"/>
  <c r="F12" i="1"/>
  <c r="E12" i="1"/>
  <c r="D12" i="1"/>
  <c r="C12" i="1"/>
  <c r="B12" i="1"/>
  <c r="W11" i="1"/>
  <c r="V11" i="1"/>
  <c r="U11" i="1"/>
  <c r="T11" i="1"/>
  <c r="S11" i="1"/>
  <c r="R11" i="1"/>
  <c r="Q11" i="1"/>
  <c r="P11" i="1"/>
  <c r="O11" i="1"/>
  <c r="M11" i="1"/>
  <c r="L11" i="1"/>
  <c r="K11" i="1"/>
  <c r="J11" i="1"/>
  <c r="I11" i="1"/>
  <c r="H11" i="1"/>
  <c r="G11" i="1"/>
  <c r="E11" i="1"/>
  <c r="C11" i="1"/>
  <c r="B11" i="1"/>
  <c r="W10" i="1"/>
  <c r="V10" i="1"/>
  <c r="U10" i="1"/>
  <c r="T10" i="1"/>
  <c r="S10" i="1"/>
  <c r="R10" i="1"/>
  <c r="Q10" i="1"/>
  <c r="P10" i="1"/>
  <c r="O10" i="1"/>
  <c r="L10" i="1"/>
  <c r="K10" i="1"/>
  <c r="J10" i="1"/>
  <c r="I10" i="1"/>
  <c r="H10" i="1"/>
  <c r="G10" i="1"/>
  <c r="F10" i="1"/>
  <c r="E10" i="1"/>
  <c r="D10" i="1"/>
  <c r="C10" i="1"/>
  <c r="B10" i="1"/>
  <c r="W9" i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<sst xmlns="http://schemas.openxmlformats.org/spreadsheetml/2006/main" count="472" uniqueCount="73">
  <si>
    <t>ตารางที่ 4  ประชากรอายุ 15 ปีขึ้นไปที่มีงานทำ จำแนกตามกิจกรรมทางเศรษฐกิจและเพศ ภาคเหนือ เป็นรายจังหวัด  ไตรมาสที่ 4 (ตุลาคม-ธันวาคม) 2565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</si>
  <si>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</si>
  <si>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</si>
  <si>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</si>
  <si>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</si>
  <si>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</si>
  <si>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</si>
  <si>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</si>
  <si>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</si>
  <si>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</si>
  <si>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</si>
  <si>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</si>
  <si>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</si>
  <si>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</si>
  <si>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ศิลปะ</t>
  </si>
  <si>
    <t>กิจกรรมการจ้างงาน</t>
  </si>
  <si>
    <t>กิจกรรมของ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</si>
  <si>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</si>
  <si>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</si>
  <si>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</si>
  <si>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</si>
  <si>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</si>
  <si>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</si>
  <si>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</si>
  <si>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</si>
  <si>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</si>
  <si>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</si>
  <si>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</si>
  <si>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</si>
  <si>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</si>
  <si>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</si>
  <si>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</si>
  <si>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</si>
  <si>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</si>
  <si>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</si>
  <si>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</si>
  <si>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</si>
  <si>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ในครัวเรือน</t>
  </si>
  <si>
    <t>องค์การ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</si>
  <si>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</si>
  <si>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</si>
  <si>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</si>
  <si>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</si>
  <si>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</si>
  <si>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</si>
  <si>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</si>
  <si>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และนันทนาการ</t>
  </si>
  <si>
    <t>ด้านอื่นๆ</t>
  </si>
  <si>
    <t>ส่วนบุคคลฯ</t>
  </si>
  <si>
    <t>ระหว่างประเทศฯ</t>
  </si>
  <si>
    <t xml:space="preserve">  รวมภาค                           </t>
  </si>
  <si>
    <t>…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</si>
  <si>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</si>
  <si>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</si>
  <si>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</si>
  <si>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</si>
  <si>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</si>
  <si>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</si>
  <si>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</si>
  <si>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4  ประชากรอายุ 15 ปีขึ้นไปที่มีงานทำ จำแนกตามกิจกรรมทางเศรษฐกิจและเพศ ภาคเหนือ เป็นรายจังหวัด  ไตรมาสที่ 4 (ตุลาคม-ธันวาคม)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</si>
  <si>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</si>
  <si>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</si>
  <si>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</si>
  <si>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</si>
  <si>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</si>
  <si>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</si>
  <si>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</si>
  <si>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</si>
  <si>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</si>
  <si>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</si>
  <si>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</si>
  <si>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</si>
  <si>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  "…"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</si>
</sst>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0" fontId="6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.PT/&#3591;&#3634;&#3609;&#3650;&#3588;&#3619;&#3591;&#3585;&#3634;&#3619;&#3605;&#3656;&#3634;&#3591;&#3654;/&#3626;&#3619;&#3591;/2565/&#3605;&#3634;&#3619;&#3634;&#3591;%20&#3652;&#3605;&#3619;&#3617;&#3634;&#3626;%204%20&#3619;&#3632;&#3604;&#3633;&#3610;&#3592;&#3633;&#3591;&#3627;&#3623;&#3633;&#3604;%20&#3614;.&#3624;.2565/&#3616;&#3634;&#3588;&#3648;&#3627;&#3609;&#3639;&#3629;%20MA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/>
      <sheetData sheetId="3">
        <row r="5">
          <cell r="B5">
            <v>6221818.8300000001</v>
          </cell>
          <cell r="C5">
            <v>2819098.94</v>
          </cell>
          <cell r="D5">
            <v>11132.49</v>
          </cell>
          <cell r="E5">
            <v>512099.85</v>
          </cell>
          <cell r="F5">
            <v>13127.7</v>
          </cell>
          <cell r="G5">
            <v>16588.25</v>
          </cell>
          <cell r="H5">
            <v>343099.08</v>
          </cell>
          <cell r="I5">
            <v>975479.69</v>
          </cell>
          <cell r="J5">
            <v>105037.66</v>
          </cell>
          <cell r="K5">
            <v>394970.25</v>
          </cell>
          <cell r="L5">
            <v>18377.84</v>
          </cell>
          <cell r="M5">
            <v>53766.46</v>
          </cell>
          <cell r="N5">
            <v>17984.87</v>
          </cell>
          <cell r="O5">
            <v>33200.839999999997</v>
          </cell>
          <cell r="P5">
            <v>34331.839999999997</v>
          </cell>
          <cell r="Q5">
            <v>316715.84000000003</v>
          </cell>
          <cell r="R5">
            <v>201403.1</v>
          </cell>
          <cell r="S5">
            <v>125699.94</v>
          </cell>
          <cell r="T5">
            <v>38817.440000000002</v>
          </cell>
          <cell r="U5">
            <v>147734.04999999999</v>
          </cell>
          <cell r="V5">
            <v>43099.11</v>
          </cell>
          <cell r="W5">
            <v>53.58</v>
          </cell>
        </row>
        <row r="6">
          <cell r="B6">
            <v>3350050.12</v>
          </cell>
          <cell r="C6">
            <v>1641775.84</v>
          </cell>
          <cell r="D6">
            <v>9087.44</v>
          </cell>
          <cell r="E6">
            <v>255941.71</v>
          </cell>
          <cell r="F6">
            <v>12020.53</v>
          </cell>
          <cell r="G6">
            <v>9764.1</v>
          </cell>
          <cell r="H6">
            <v>285065.78999999998</v>
          </cell>
          <cell r="I6">
            <v>467249.35</v>
          </cell>
          <cell r="J6">
            <v>83880.69</v>
          </cell>
          <cell r="K6">
            <v>112514.61</v>
          </cell>
          <cell r="L6">
            <v>13696.14</v>
          </cell>
          <cell r="M6">
            <v>23400.76</v>
          </cell>
          <cell r="N6">
            <v>8654.1</v>
          </cell>
          <cell r="O6">
            <v>23306.41</v>
          </cell>
          <cell r="P6">
            <v>16890.62</v>
          </cell>
          <cell r="Q6">
            <v>185198.6</v>
          </cell>
          <cell r="R6">
            <v>69081.899999999994</v>
          </cell>
          <cell r="S6">
            <v>29504.5</v>
          </cell>
          <cell r="T6">
            <v>21620.43</v>
          </cell>
          <cell r="U6">
            <v>75188.81</v>
          </cell>
          <cell r="V6">
            <v>6154.22</v>
          </cell>
          <cell r="W6">
            <v>53.58</v>
          </cell>
        </row>
        <row r="7">
          <cell r="B7">
            <v>2871768.7</v>
          </cell>
          <cell r="C7">
            <v>1177323.1000000001</v>
          </cell>
          <cell r="D7">
            <v>2045.05</v>
          </cell>
          <cell r="E7">
            <v>256158.15</v>
          </cell>
          <cell r="F7">
            <v>1107.18</v>
          </cell>
          <cell r="G7">
            <v>6824.15</v>
          </cell>
          <cell r="H7">
            <v>58033.29</v>
          </cell>
          <cell r="I7">
            <v>508230.34</v>
          </cell>
          <cell r="J7">
            <v>21156.97</v>
          </cell>
          <cell r="K7">
            <v>282455.64</v>
          </cell>
          <cell r="L7">
            <v>4681.7</v>
          </cell>
          <cell r="M7">
            <v>30365.7</v>
          </cell>
          <cell r="N7">
            <v>9330.77</v>
          </cell>
          <cell r="O7">
            <v>9894.43</v>
          </cell>
          <cell r="P7">
            <v>17441.22</v>
          </cell>
          <cell r="Q7">
            <v>131517.24</v>
          </cell>
          <cell r="R7">
            <v>132321.20000000001</v>
          </cell>
          <cell r="S7">
            <v>96195.44</v>
          </cell>
          <cell r="T7">
            <v>17197.02</v>
          </cell>
          <cell r="U7">
            <v>72545.25</v>
          </cell>
          <cell r="V7">
            <v>36944.89</v>
          </cell>
        </row>
        <row r="8">
          <cell r="B8">
            <v>1023159.77</v>
          </cell>
          <cell r="C8">
            <v>387984.69</v>
          </cell>
          <cell r="D8">
            <v>582.91</v>
          </cell>
          <cell r="E8">
            <v>78030.52</v>
          </cell>
          <cell r="F8">
            <v>482.62</v>
          </cell>
          <cell r="G8">
            <v>2832.77</v>
          </cell>
          <cell r="H8">
            <v>56818.7</v>
          </cell>
          <cell r="I8">
            <v>173711.6</v>
          </cell>
          <cell r="J8">
            <v>27208.03</v>
          </cell>
          <cell r="K8">
            <v>107176.5</v>
          </cell>
          <cell r="L8">
            <v>4699.16</v>
          </cell>
          <cell r="M8">
            <v>2096.52</v>
          </cell>
          <cell r="N8">
            <v>8340.65</v>
          </cell>
          <cell r="O8">
            <v>10691.1</v>
          </cell>
          <cell r="P8">
            <v>6708.22</v>
          </cell>
          <cell r="Q8">
            <v>46778.15</v>
          </cell>
          <cell r="R8">
            <v>42480.47</v>
          </cell>
          <cell r="S8">
            <v>18748.96</v>
          </cell>
          <cell r="T8">
            <v>7600.52</v>
          </cell>
          <cell r="U8">
            <v>19997.560000000001</v>
          </cell>
          <cell r="V8">
            <v>20190.099999999999</v>
          </cell>
        </row>
        <row r="9">
          <cell r="B9">
            <v>552929.09</v>
          </cell>
          <cell r="C9">
            <v>229307.22</v>
          </cell>
          <cell r="D9">
            <v>582.91</v>
          </cell>
          <cell r="E9">
            <v>37231.870000000003</v>
          </cell>
          <cell r="F9">
            <v>482.62</v>
          </cell>
          <cell r="G9">
            <v>1784.24</v>
          </cell>
          <cell r="H9">
            <v>47597.919999999998</v>
          </cell>
          <cell r="I9">
            <v>86217.27</v>
          </cell>
          <cell r="J9">
            <v>18488.419999999998</v>
          </cell>
          <cell r="K9">
            <v>38510.71</v>
          </cell>
          <cell r="L9">
            <v>3348.61</v>
          </cell>
          <cell r="N9">
            <v>4419.2700000000004</v>
          </cell>
          <cell r="O9">
            <v>6984.4</v>
          </cell>
          <cell r="P9">
            <v>3683.75</v>
          </cell>
          <cell r="Q9">
            <v>29273.53</v>
          </cell>
          <cell r="R9">
            <v>19866.080000000002</v>
          </cell>
          <cell r="S9">
            <v>8838.49</v>
          </cell>
          <cell r="T9">
            <v>4841.3500000000004</v>
          </cell>
          <cell r="U9">
            <v>8609.5</v>
          </cell>
          <cell r="V9">
            <v>2860.92</v>
          </cell>
        </row>
        <row r="10">
          <cell r="B10">
            <v>470230.68</v>
          </cell>
          <cell r="C10">
            <v>158677.47</v>
          </cell>
          <cell r="E10">
            <v>40798.65</v>
          </cell>
          <cell r="G10">
            <v>1048.53</v>
          </cell>
          <cell r="H10">
            <v>9220.7800000000007</v>
          </cell>
          <cell r="I10">
            <v>87494.33</v>
          </cell>
          <cell r="J10">
            <v>8719.6200000000008</v>
          </cell>
          <cell r="K10">
            <v>68665.78</v>
          </cell>
          <cell r="L10">
            <v>1350.55</v>
          </cell>
          <cell r="M10">
            <v>2096.52</v>
          </cell>
          <cell r="N10">
            <v>3921.38</v>
          </cell>
          <cell r="O10">
            <v>3706.71</v>
          </cell>
          <cell r="P10">
            <v>3024.48</v>
          </cell>
          <cell r="Q10">
            <v>17504.61</v>
          </cell>
          <cell r="R10">
            <v>22614.39</v>
          </cell>
          <cell r="S10">
            <v>9910.4699999999993</v>
          </cell>
          <cell r="T10">
            <v>2759.17</v>
          </cell>
          <cell r="U10">
            <v>11388.06</v>
          </cell>
          <cell r="V10">
            <v>17329.18</v>
          </cell>
        </row>
        <row r="11">
          <cell r="B11">
            <v>225577.03</v>
          </cell>
          <cell r="C11">
            <v>80528.399999999994</v>
          </cell>
          <cell r="D11">
            <v>441.33</v>
          </cell>
          <cell r="E11">
            <v>53358.1</v>
          </cell>
          <cell r="F11">
            <v>781.61</v>
          </cell>
          <cell r="G11">
            <v>634.82000000000005</v>
          </cell>
          <cell r="H11">
            <v>10556.83</v>
          </cell>
          <cell r="I11">
            <v>30482.1</v>
          </cell>
          <cell r="J11">
            <v>3505.86</v>
          </cell>
          <cell r="K11">
            <v>11152.98</v>
          </cell>
          <cell r="L11">
            <v>802.52</v>
          </cell>
          <cell r="M11">
            <v>1675.78</v>
          </cell>
          <cell r="N11">
            <v>1349.36</v>
          </cell>
          <cell r="O11">
            <v>441.84</v>
          </cell>
          <cell r="P11">
            <v>3046.93</v>
          </cell>
          <cell r="Q11">
            <v>10181.879999999999</v>
          </cell>
          <cell r="R11">
            <v>7308.3</v>
          </cell>
          <cell r="S11">
            <v>3191.86</v>
          </cell>
          <cell r="T11">
            <v>1341.11</v>
          </cell>
          <cell r="U11">
            <v>4427.04</v>
          </cell>
          <cell r="V11">
            <v>368.38</v>
          </cell>
        </row>
        <row r="12">
          <cell r="B12">
            <v>119414</v>
          </cell>
          <cell r="C12">
            <v>50396.59</v>
          </cell>
          <cell r="D12">
            <v>441.33</v>
          </cell>
          <cell r="E12">
            <v>21306.39</v>
          </cell>
          <cell r="F12">
            <v>781.61</v>
          </cell>
          <cell r="G12">
            <v>634.82000000000005</v>
          </cell>
          <cell r="H12">
            <v>9337.17</v>
          </cell>
          <cell r="I12">
            <v>12353.17</v>
          </cell>
          <cell r="J12">
            <v>3108.7</v>
          </cell>
          <cell r="K12">
            <v>3986.38</v>
          </cell>
          <cell r="L12">
            <v>609.64</v>
          </cell>
          <cell r="M12">
            <v>680.17</v>
          </cell>
          <cell r="N12">
            <v>802.06</v>
          </cell>
          <cell r="O12">
            <v>143.11000000000001</v>
          </cell>
          <cell r="P12">
            <v>2121.15</v>
          </cell>
          <cell r="Q12">
            <v>5534.64</v>
          </cell>
          <cell r="R12">
            <v>3032.66</v>
          </cell>
          <cell r="S12">
            <v>1408.62</v>
          </cell>
          <cell r="T12">
            <v>709.04</v>
          </cell>
          <cell r="U12">
            <v>2026.74</v>
          </cell>
        </row>
        <row r="13">
          <cell r="B13">
            <v>106163.03</v>
          </cell>
          <cell r="C13">
            <v>30131.81</v>
          </cell>
          <cell r="E13">
            <v>32051.7</v>
          </cell>
          <cell r="H13">
            <v>1219.6600000000001</v>
          </cell>
          <cell r="I13">
            <v>18128.93</v>
          </cell>
          <cell r="J13">
            <v>397.16</v>
          </cell>
          <cell r="K13">
            <v>7166.6</v>
          </cell>
          <cell r="L13">
            <v>192.87</v>
          </cell>
          <cell r="M13">
            <v>995.6</v>
          </cell>
          <cell r="N13">
            <v>547.29999999999995</v>
          </cell>
          <cell r="O13">
            <v>298.73</v>
          </cell>
          <cell r="P13">
            <v>925.78</v>
          </cell>
          <cell r="Q13">
            <v>4647.24</v>
          </cell>
          <cell r="R13">
            <v>4275.6400000000003</v>
          </cell>
          <cell r="S13">
            <v>1783.23</v>
          </cell>
          <cell r="T13">
            <v>632.07000000000005</v>
          </cell>
          <cell r="U13">
            <v>2400.3000000000002</v>
          </cell>
          <cell r="V13">
            <v>368.38</v>
          </cell>
        </row>
        <row r="14">
          <cell r="B14">
            <v>369365.71</v>
          </cell>
          <cell r="C14">
            <v>146604.12</v>
          </cell>
          <cell r="D14">
            <v>2493.38</v>
          </cell>
          <cell r="E14">
            <v>47082.63</v>
          </cell>
          <cell r="F14">
            <v>2515.7600000000002</v>
          </cell>
          <cell r="G14">
            <v>4288.5200000000004</v>
          </cell>
          <cell r="H14">
            <v>20188.68</v>
          </cell>
          <cell r="I14">
            <v>64644.94</v>
          </cell>
          <cell r="J14">
            <v>3110.79</v>
          </cell>
          <cell r="K14">
            <v>24086.25</v>
          </cell>
          <cell r="M14">
            <v>2746.36</v>
          </cell>
          <cell r="N14">
            <v>805.75</v>
          </cell>
          <cell r="O14">
            <v>2822.33</v>
          </cell>
          <cell r="P14">
            <v>3432.78</v>
          </cell>
          <cell r="Q14">
            <v>19662.77</v>
          </cell>
          <cell r="R14">
            <v>12910.53</v>
          </cell>
          <cell r="S14">
            <v>6028.95</v>
          </cell>
          <cell r="T14">
            <v>1533.23</v>
          </cell>
          <cell r="U14">
            <v>3445.27</v>
          </cell>
          <cell r="V14">
            <v>962.66</v>
          </cell>
        </row>
        <row r="15">
          <cell r="B15">
            <v>201698.52</v>
          </cell>
          <cell r="C15">
            <v>84988.28</v>
          </cell>
          <cell r="D15">
            <v>2493.38</v>
          </cell>
          <cell r="E15">
            <v>25093.16</v>
          </cell>
          <cell r="F15">
            <v>2515.7600000000002</v>
          </cell>
          <cell r="G15">
            <v>2357.63</v>
          </cell>
          <cell r="H15">
            <v>18456.66</v>
          </cell>
          <cell r="I15">
            <v>31744.79</v>
          </cell>
          <cell r="J15">
            <v>2563.96</v>
          </cell>
          <cell r="K15">
            <v>7895.15</v>
          </cell>
          <cell r="M15">
            <v>1068.78</v>
          </cell>
          <cell r="N15">
            <v>191.11</v>
          </cell>
          <cell r="O15">
            <v>1481.63</v>
          </cell>
          <cell r="P15">
            <v>2237.87</v>
          </cell>
          <cell r="Q15">
            <v>11712.1</v>
          </cell>
          <cell r="R15">
            <v>3176.76</v>
          </cell>
          <cell r="S15">
            <v>1160.1600000000001</v>
          </cell>
          <cell r="T15">
            <v>1000.35</v>
          </cell>
          <cell r="U15">
            <v>977.89</v>
          </cell>
          <cell r="V15">
            <v>583.1</v>
          </cell>
        </row>
        <row r="16">
          <cell r="B16">
            <v>167667.19</v>
          </cell>
          <cell r="C16">
            <v>61615.839999999997</v>
          </cell>
          <cell r="E16">
            <v>21989.47</v>
          </cell>
          <cell r="G16">
            <v>1930.89</v>
          </cell>
          <cell r="H16">
            <v>1732.02</v>
          </cell>
          <cell r="I16">
            <v>32900.15</v>
          </cell>
          <cell r="J16">
            <v>546.83000000000004</v>
          </cell>
          <cell r="K16">
            <v>16191.09</v>
          </cell>
          <cell r="M16">
            <v>1677.59</v>
          </cell>
          <cell r="N16">
            <v>614.64</v>
          </cell>
          <cell r="O16">
            <v>1340.69</v>
          </cell>
          <cell r="P16">
            <v>1194.92</v>
          </cell>
          <cell r="Q16">
            <v>7950.66</v>
          </cell>
          <cell r="R16">
            <v>9733.77</v>
          </cell>
          <cell r="S16">
            <v>4868.79</v>
          </cell>
          <cell r="T16">
            <v>532.88</v>
          </cell>
          <cell r="U16">
            <v>2467.38</v>
          </cell>
          <cell r="V16">
            <v>379.57</v>
          </cell>
        </row>
        <row r="17">
          <cell r="B17">
            <v>210777.7</v>
          </cell>
          <cell r="C17">
            <v>89534.02</v>
          </cell>
          <cell r="D17">
            <v>76.400000000000006</v>
          </cell>
          <cell r="E17">
            <v>16488.98</v>
          </cell>
          <cell r="F17">
            <v>775.11</v>
          </cell>
          <cell r="G17">
            <v>276.01</v>
          </cell>
          <cell r="H17">
            <v>7629.24</v>
          </cell>
          <cell r="I17">
            <v>36735.1</v>
          </cell>
          <cell r="J17">
            <v>3365.83</v>
          </cell>
          <cell r="K17">
            <v>13522.32</v>
          </cell>
          <cell r="L17">
            <v>625.88</v>
          </cell>
          <cell r="M17">
            <v>3663.29</v>
          </cell>
          <cell r="N17">
            <v>69.209999999999994</v>
          </cell>
          <cell r="O17">
            <v>627.11</v>
          </cell>
          <cell r="P17">
            <v>279.58</v>
          </cell>
          <cell r="Q17">
            <v>15645.52</v>
          </cell>
          <cell r="R17">
            <v>7269.01</v>
          </cell>
          <cell r="S17">
            <v>8301.73</v>
          </cell>
          <cell r="T17">
            <v>593.19000000000005</v>
          </cell>
          <cell r="U17">
            <v>4132.8500000000004</v>
          </cell>
          <cell r="V17">
            <v>1167.33</v>
          </cell>
        </row>
        <row r="18">
          <cell r="B18">
            <v>117993.18</v>
          </cell>
          <cell r="C18">
            <v>58507.17</v>
          </cell>
          <cell r="E18">
            <v>8001.92</v>
          </cell>
          <cell r="F18">
            <v>680.64</v>
          </cell>
          <cell r="G18">
            <v>108.04</v>
          </cell>
          <cell r="H18">
            <v>6720.34</v>
          </cell>
          <cell r="I18">
            <v>18135.04</v>
          </cell>
          <cell r="J18">
            <v>3090.19</v>
          </cell>
          <cell r="K18">
            <v>3763.58</v>
          </cell>
          <cell r="L18">
            <v>574.26</v>
          </cell>
          <cell r="M18">
            <v>1627.65</v>
          </cell>
          <cell r="N18">
            <v>69.209999999999994</v>
          </cell>
          <cell r="O18">
            <v>436.32</v>
          </cell>
          <cell r="P18">
            <v>80.430000000000007</v>
          </cell>
          <cell r="Q18">
            <v>9450.64</v>
          </cell>
          <cell r="R18">
            <v>2003.42</v>
          </cell>
          <cell r="S18">
            <v>2425.41</v>
          </cell>
          <cell r="T18">
            <v>522.25</v>
          </cell>
          <cell r="U18">
            <v>1542.84</v>
          </cell>
          <cell r="V18">
            <v>253.85</v>
          </cell>
        </row>
        <row r="19">
          <cell r="B19">
            <v>92784.52</v>
          </cell>
          <cell r="C19">
            <v>31026.85</v>
          </cell>
          <cell r="D19">
            <v>76.400000000000006</v>
          </cell>
          <cell r="E19">
            <v>8487.0499999999993</v>
          </cell>
          <cell r="F19">
            <v>94.47</v>
          </cell>
          <cell r="G19">
            <v>167.97</v>
          </cell>
          <cell r="H19">
            <v>908.89</v>
          </cell>
          <cell r="I19">
            <v>18600.060000000001</v>
          </cell>
          <cell r="J19">
            <v>275.64999999999998</v>
          </cell>
          <cell r="K19">
            <v>9758.74</v>
          </cell>
          <cell r="L19">
            <v>51.62</v>
          </cell>
          <cell r="M19">
            <v>2035.65</v>
          </cell>
          <cell r="O19">
            <v>190.8</v>
          </cell>
          <cell r="P19">
            <v>199.15</v>
          </cell>
          <cell r="Q19">
            <v>6194.87</v>
          </cell>
          <cell r="R19">
            <v>5265.59</v>
          </cell>
          <cell r="S19">
            <v>5876.33</v>
          </cell>
          <cell r="T19">
            <v>70.94</v>
          </cell>
          <cell r="U19">
            <v>2590.0100000000002</v>
          </cell>
          <cell r="V19">
            <v>913.47</v>
          </cell>
        </row>
        <row r="20">
          <cell r="B20">
            <v>202342.39999999999</v>
          </cell>
          <cell r="C20">
            <v>70969.149999999994</v>
          </cell>
          <cell r="D20">
            <v>541.64</v>
          </cell>
          <cell r="E20">
            <v>36704.06</v>
          </cell>
          <cell r="F20">
            <v>464.28</v>
          </cell>
          <cell r="G20">
            <v>560.11</v>
          </cell>
          <cell r="H20">
            <v>9887.1</v>
          </cell>
          <cell r="I20">
            <v>32794.71</v>
          </cell>
          <cell r="J20">
            <v>2293.06</v>
          </cell>
          <cell r="K20">
            <v>11519.78</v>
          </cell>
          <cell r="L20">
            <v>238.99</v>
          </cell>
          <cell r="M20">
            <v>1829.49</v>
          </cell>
          <cell r="N20">
            <v>68.64</v>
          </cell>
          <cell r="O20">
            <v>1393.73</v>
          </cell>
          <cell r="P20">
            <v>536.74</v>
          </cell>
          <cell r="Q20">
            <v>13205.4</v>
          </cell>
          <cell r="R20">
            <v>8141.56</v>
          </cell>
          <cell r="S20">
            <v>5550.02</v>
          </cell>
          <cell r="T20">
            <v>2164.9</v>
          </cell>
          <cell r="U20">
            <v>2804.11</v>
          </cell>
          <cell r="V20">
            <v>674.94</v>
          </cell>
        </row>
        <row r="21">
          <cell r="B21">
            <v>110327.03999999999</v>
          </cell>
          <cell r="C21">
            <v>45168.75</v>
          </cell>
          <cell r="D21">
            <v>541.64</v>
          </cell>
          <cell r="E21">
            <v>21126.75</v>
          </cell>
          <cell r="F21">
            <v>464.28</v>
          </cell>
          <cell r="G21">
            <v>192.55</v>
          </cell>
          <cell r="H21">
            <v>8563.89</v>
          </cell>
          <cell r="I21">
            <v>14082.74</v>
          </cell>
          <cell r="J21">
            <v>2189.59</v>
          </cell>
          <cell r="K21">
            <v>3482.65</v>
          </cell>
          <cell r="L21">
            <v>111.1</v>
          </cell>
          <cell r="M21">
            <v>1088.3800000000001</v>
          </cell>
          <cell r="N21">
            <v>68.64</v>
          </cell>
          <cell r="O21">
            <v>796.07</v>
          </cell>
          <cell r="P21">
            <v>296.62</v>
          </cell>
          <cell r="Q21">
            <v>7092.01</v>
          </cell>
          <cell r="R21">
            <v>1839.29</v>
          </cell>
          <cell r="S21">
            <v>1340.91</v>
          </cell>
          <cell r="T21">
            <v>791.38</v>
          </cell>
          <cell r="U21">
            <v>1089.82</v>
          </cell>
        </row>
        <row r="22">
          <cell r="B22">
            <v>92015.360000000001</v>
          </cell>
          <cell r="C22">
            <v>25800.41</v>
          </cell>
          <cell r="E22">
            <v>15577.31</v>
          </cell>
          <cell r="G22">
            <v>367.56</v>
          </cell>
          <cell r="H22">
            <v>1323.21</v>
          </cell>
          <cell r="I22">
            <v>18711.97</v>
          </cell>
          <cell r="J22">
            <v>103.47</v>
          </cell>
          <cell r="K22">
            <v>8037.14</v>
          </cell>
          <cell r="L22">
            <v>127.89</v>
          </cell>
          <cell r="M22">
            <v>741.11</v>
          </cell>
          <cell r="O22">
            <v>597.66</v>
          </cell>
          <cell r="P22">
            <v>240.13</v>
          </cell>
          <cell r="Q22">
            <v>6113.39</v>
          </cell>
          <cell r="R22">
            <v>6302.27</v>
          </cell>
          <cell r="S22">
            <v>4209.1099999999997</v>
          </cell>
          <cell r="T22">
            <v>1373.51</v>
          </cell>
          <cell r="U22">
            <v>1714.29</v>
          </cell>
          <cell r="V22">
            <v>674.94</v>
          </cell>
        </row>
        <row r="23">
          <cell r="B23">
            <v>260767.32</v>
          </cell>
          <cell r="C23">
            <v>139810.07999999999</v>
          </cell>
          <cell r="D23">
            <v>440.2</v>
          </cell>
          <cell r="E23">
            <v>6787.52</v>
          </cell>
          <cell r="F23">
            <v>403.93</v>
          </cell>
          <cell r="G23">
            <v>93.51</v>
          </cell>
          <cell r="H23">
            <v>8806.0400000000009</v>
          </cell>
          <cell r="I23">
            <v>28029.58</v>
          </cell>
          <cell r="J23">
            <v>4613.1499999999996</v>
          </cell>
          <cell r="K23">
            <v>12510.16</v>
          </cell>
          <cell r="L23">
            <v>1718.13</v>
          </cell>
          <cell r="M23">
            <v>1099.93</v>
          </cell>
          <cell r="N23">
            <v>91.68</v>
          </cell>
          <cell r="O23">
            <v>233.14</v>
          </cell>
          <cell r="P23">
            <v>362.09</v>
          </cell>
          <cell r="Q23">
            <v>17747.04</v>
          </cell>
          <cell r="R23">
            <v>9492.3799999999992</v>
          </cell>
          <cell r="S23">
            <v>6471.81</v>
          </cell>
          <cell r="T23">
            <v>269.08</v>
          </cell>
          <cell r="U23">
            <v>20395.400000000001</v>
          </cell>
          <cell r="V23">
            <v>1392.44</v>
          </cell>
        </row>
        <row r="28">
          <cell r="B28">
            <v>134859.93</v>
          </cell>
          <cell r="C28">
            <v>72104.490000000005</v>
          </cell>
          <cell r="D28">
            <v>440.2</v>
          </cell>
          <cell r="E28">
            <v>3852.65</v>
          </cell>
          <cell r="F28">
            <v>403.93</v>
          </cell>
          <cell r="G28">
            <v>93.51</v>
          </cell>
          <cell r="H28">
            <v>6968.64</v>
          </cell>
          <cell r="I28">
            <v>11502.13</v>
          </cell>
          <cell r="J28">
            <v>3142.49</v>
          </cell>
          <cell r="K28">
            <v>3932.8</v>
          </cell>
          <cell r="L28">
            <v>1678.22</v>
          </cell>
          <cell r="M28">
            <v>334.74</v>
          </cell>
          <cell r="O28">
            <v>193.23</v>
          </cell>
          <cell r="P28">
            <v>238.34</v>
          </cell>
          <cell r="Q28">
            <v>11359.11</v>
          </cell>
          <cell r="R28">
            <v>3159</v>
          </cell>
          <cell r="S28">
            <v>1394.98</v>
          </cell>
          <cell r="T28">
            <v>145.91999999999999</v>
          </cell>
          <cell r="U28">
            <v>13683.42</v>
          </cell>
          <cell r="V28">
            <v>232.13</v>
          </cell>
        </row>
        <row r="29">
          <cell r="B29">
            <v>125907.39</v>
          </cell>
          <cell r="C29">
            <v>67705.59</v>
          </cell>
          <cell r="E29">
            <v>2934.88</v>
          </cell>
          <cell r="H29">
            <v>1837.4</v>
          </cell>
          <cell r="I29">
            <v>16527.45</v>
          </cell>
          <cell r="J29">
            <v>1470.66</v>
          </cell>
          <cell r="K29">
            <v>8577.36</v>
          </cell>
          <cell r="L29">
            <v>39.92</v>
          </cell>
          <cell r="M29">
            <v>765.19</v>
          </cell>
          <cell r="N29">
            <v>91.68</v>
          </cell>
          <cell r="O29">
            <v>39.92</v>
          </cell>
          <cell r="P29">
            <v>123.75</v>
          </cell>
          <cell r="Q29">
            <v>6387.93</v>
          </cell>
          <cell r="R29">
            <v>6333.38</v>
          </cell>
          <cell r="S29">
            <v>5076.83</v>
          </cell>
          <cell r="T29">
            <v>123.16</v>
          </cell>
          <cell r="U29">
            <v>6711.99</v>
          </cell>
          <cell r="V29">
            <v>1160.31</v>
          </cell>
        </row>
        <row r="30">
          <cell r="B30">
            <v>170646.18</v>
          </cell>
          <cell r="C30">
            <v>84580.89</v>
          </cell>
          <cell r="D30">
            <v>198.94</v>
          </cell>
          <cell r="E30">
            <v>9891.6200000000008</v>
          </cell>
          <cell r="F30">
            <v>90.8</v>
          </cell>
          <cell r="G30">
            <v>195.08</v>
          </cell>
          <cell r="H30">
            <v>8737.24</v>
          </cell>
          <cell r="I30">
            <v>27145.37</v>
          </cell>
          <cell r="J30">
            <v>616.52</v>
          </cell>
          <cell r="K30">
            <v>11638.66</v>
          </cell>
          <cell r="M30">
            <v>1962.29</v>
          </cell>
          <cell r="O30">
            <v>350.2</v>
          </cell>
          <cell r="P30">
            <v>557.25</v>
          </cell>
          <cell r="Q30">
            <v>8471.44</v>
          </cell>
          <cell r="R30">
            <v>9666.91</v>
          </cell>
          <cell r="S30">
            <v>3350.21</v>
          </cell>
          <cell r="T30">
            <v>652.25</v>
          </cell>
          <cell r="U30">
            <v>2342.0300000000002</v>
          </cell>
          <cell r="V30">
            <v>198.47</v>
          </cell>
        </row>
        <row r="31">
          <cell r="B31">
            <v>97439.56</v>
          </cell>
          <cell r="C31">
            <v>53600.58</v>
          </cell>
          <cell r="D31">
            <v>198.94</v>
          </cell>
          <cell r="E31">
            <v>4761.57</v>
          </cell>
          <cell r="F31">
            <v>90.8</v>
          </cell>
          <cell r="G31">
            <v>195.08</v>
          </cell>
          <cell r="H31">
            <v>7813.99</v>
          </cell>
          <cell r="I31">
            <v>13691.1</v>
          </cell>
          <cell r="J31">
            <v>333.39</v>
          </cell>
          <cell r="K31">
            <v>3104.54</v>
          </cell>
          <cell r="M31">
            <v>777.2</v>
          </cell>
          <cell r="O31">
            <v>350.2</v>
          </cell>
          <cell r="P31">
            <v>375.33</v>
          </cell>
          <cell r="Q31">
            <v>6799.74</v>
          </cell>
          <cell r="R31">
            <v>3920.33</v>
          </cell>
          <cell r="S31">
            <v>691.58</v>
          </cell>
          <cell r="T31">
            <v>206.03</v>
          </cell>
          <cell r="U31">
            <v>529.16</v>
          </cell>
        </row>
        <row r="32">
          <cell r="B32">
            <v>73206.62</v>
          </cell>
          <cell r="C32">
            <v>30980.31</v>
          </cell>
          <cell r="E32">
            <v>5130.05</v>
          </cell>
          <cell r="H32">
            <v>923.25</v>
          </cell>
          <cell r="I32">
            <v>13454.27</v>
          </cell>
          <cell r="J32">
            <v>283.13</v>
          </cell>
          <cell r="K32">
            <v>8534.1200000000008</v>
          </cell>
          <cell r="M32">
            <v>1185.0899999999999</v>
          </cell>
          <cell r="P32">
            <v>181.92</v>
          </cell>
          <cell r="Q32">
            <v>1671.7</v>
          </cell>
          <cell r="R32">
            <v>5746.58</v>
          </cell>
          <cell r="S32">
            <v>2658.62</v>
          </cell>
          <cell r="T32">
            <v>446.22</v>
          </cell>
          <cell r="U32">
            <v>1812.87</v>
          </cell>
          <cell r="V32">
            <v>198.47</v>
          </cell>
        </row>
        <row r="33">
          <cell r="B33">
            <v>627951.04</v>
          </cell>
          <cell r="C33">
            <v>325457.23</v>
          </cell>
          <cell r="E33">
            <v>42228.66</v>
          </cell>
          <cell r="F33">
            <v>1729.95</v>
          </cell>
          <cell r="H33">
            <v>44416.7</v>
          </cell>
          <cell r="I33">
            <v>94894.24</v>
          </cell>
          <cell r="J33">
            <v>9806.4500000000007</v>
          </cell>
          <cell r="K33">
            <v>25259.94</v>
          </cell>
          <cell r="L33">
            <v>1469.18</v>
          </cell>
          <cell r="M33">
            <v>6710.2</v>
          </cell>
          <cell r="N33">
            <v>1858.62</v>
          </cell>
          <cell r="O33">
            <v>1580.28</v>
          </cell>
          <cell r="P33">
            <v>3349.3</v>
          </cell>
          <cell r="Q33">
            <v>21391.72</v>
          </cell>
          <cell r="R33">
            <v>12254.79</v>
          </cell>
          <cell r="S33">
            <v>10757.53</v>
          </cell>
          <cell r="T33">
            <v>5048.34</v>
          </cell>
          <cell r="U33">
            <v>18422.330000000002</v>
          </cell>
          <cell r="V33">
            <v>1315.58</v>
          </cell>
        </row>
        <row r="34">
          <cell r="B34">
            <v>346485.89</v>
          </cell>
          <cell r="C34">
            <v>182308.49</v>
          </cell>
          <cell r="E34">
            <v>24406.97</v>
          </cell>
          <cell r="F34">
            <v>1133.1300000000001</v>
          </cell>
          <cell r="H34">
            <v>36958.1</v>
          </cell>
          <cell r="I34">
            <v>49180.75</v>
          </cell>
          <cell r="J34">
            <v>9314.91</v>
          </cell>
          <cell r="K34">
            <v>5067.6899999999996</v>
          </cell>
          <cell r="L34">
            <v>1469.18</v>
          </cell>
          <cell r="M34">
            <v>2918.03</v>
          </cell>
          <cell r="N34">
            <v>817.64</v>
          </cell>
          <cell r="O34">
            <v>1580.28</v>
          </cell>
          <cell r="P34">
            <v>1327.51</v>
          </cell>
          <cell r="Q34">
            <v>11398.35</v>
          </cell>
          <cell r="R34">
            <v>6552.67</v>
          </cell>
          <cell r="S34">
            <v>1295.67</v>
          </cell>
          <cell r="T34">
            <v>1504.25</v>
          </cell>
          <cell r="U34">
            <v>9252.2900000000009</v>
          </cell>
        </row>
        <row r="35">
          <cell r="B35">
            <v>281465.15000000002</v>
          </cell>
          <cell r="C35">
            <v>143148.74</v>
          </cell>
          <cell r="E35">
            <v>17821.68</v>
          </cell>
          <cell r="F35">
            <v>596.83000000000004</v>
          </cell>
          <cell r="H35">
            <v>7458.61</v>
          </cell>
          <cell r="I35">
            <v>45713.49</v>
          </cell>
          <cell r="J35">
            <v>491.54</v>
          </cell>
          <cell r="K35">
            <v>20192.25</v>
          </cell>
          <cell r="M35">
            <v>3792.17</v>
          </cell>
          <cell r="N35">
            <v>1040.98</v>
          </cell>
          <cell r="P35">
            <v>2021.79</v>
          </cell>
          <cell r="Q35">
            <v>9993.36</v>
          </cell>
          <cell r="R35">
            <v>5702.12</v>
          </cell>
          <cell r="S35">
            <v>9461.8700000000008</v>
          </cell>
          <cell r="T35">
            <v>3544.08</v>
          </cell>
          <cell r="U35">
            <v>9170.0499999999993</v>
          </cell>
          <cell r="V35">
            <v>1315.58</v>
          </cell>
        </row>
        <row r="36">
          <cell r="B36">
            <v>148470.99</v>
          </cell>
          <cell r="C36">
            <v>103905.44</v>
          </cell>
          <cell r="E36">
            <v>2323.4299999999998</v>
          </cell>
          <cell r="F36">
            <v>300.98</v>
          </cell>
          <cell r="G36">
            <v>48.51</v>
          </cell>
          <cell r="H36">
            <v>4835.34</v>
          </cell>
          <cell r="I36">
            <v>12655.44</v>
          </cell>
          <cell r="J36">
            <v>1492.86</v>
          </cell>
          <cell r="K36">
            <v>5936.98</v>
          </cell>
          <cell r="L36">
            <v>347.23</v>
          </cell>
          <cell r="M36">
            <v>244.53</v>
          </cell>
          <cell r="N36">
            <v>657.45</v>
          </cell>
          <cell r="O36">
            <v>185.07</v>
          </cell>
          <cell r="P36">
            <v>213.39</v>
          </cell>
          <cell r="Q36">
            <v>8300.1200000000008</v>
          </cell>
          <cell r="R36">
            <v>3749.69</v>
          </cell>
          <cell r="S36">
            <v>1588.96</v>
          </cell>
          <cell r="T36">
            <v>200.66</v>
          </cell>
          <cell r="U36">
            <v>951.4</v>
          </cell>
          <cell r="V36">
            <v>479.95</v>
          </cell>
          <cell r="W36">
            <v>53.58</v>
          </cell>
        </row>
        <row r="37">
          <cell r="B37">
            <v>76980.479999999996</v>
          </cell>
          <cell r="C37">
            <v>53005.83</v>
          </cell>
          <cell r="E37">
            <v>759.9</v>
          </cell>
          <cell r="F37">
            <v>300.98</v>
          </cell>
          <cell r="G37">
            <v>18.78</v>
          </cell>
          <cell r="H37">
            <v>4488.7299999999996</v>
          </cell>
          <cell r="I37">
            <v>5115.78</v>
          </cell>
          <cell r="J37">
            <v>1341.64</v>
          </cell>
          <cell r="K37">
            <v>1403.25</v>
          </cell>
          <cell r="L37">
            <v>347.23</v>
          </cell>
          <cell r="M37">
            <v>135.83000000000001</v>
          </cell>
          <cell r="N37">
            <v>394.37</v>
          </cell>
          <cell r="O37">
            <v>185.07</v>
          </cell>
          <cell r="Q37">
            <v>6165.08</v>
          </cell>
          <cell r="R37">
            <v>2044.22</v>
          </cell>
          <cell r="S37">
            <v>558.51</v>
          </cell>
          <cell r="T37">
            <v>21.67</v>
          </cell>
          <cell r="U37">
            <v>623.32000000000005</v>
          </cell>
          <cell r="V37">
            <v>16.72</v>
          </cell>
          <cell r="W37">
            <v>53.58</v>
          </cell>
        </row>
        <row r="38">
          <cell r="B38">
            <v>71490.509999999995</v>
          </cell>
          <cell r="C38">
            <v>50899.61</v>
          </cell>
          <cell r="E38">
            <v>1563.53</v>
          </cell>
          <cell r="G38">
            <v>29.73</v>
          </cell>
          <cell r="H38">
            <v>346.61</v>
          </cell>
          <cell r="I38">
            <v>7539.67</v>
          </cell>
          <cell r="J38">
            <v>151.22</v>
          </cell>
          <cell r="K38">
            <v>4533.7299999999996</v>
          </cell>
          <cell r="M38">
            <v>108.7</v>
          </cell>
          <cell r="N38">
            <v>263.08</v>
          </cell>
          <cell r="P38">
            <v>213.39</v>
          </cell>
          <cell r="Q38">
            <v>2135.04</v>
          </cell>
          <cell r="R38">
            <v>1705.47</v>
          </cell>
          <cell r="S38">
            <v>1030.44</v>
          </cell>
          <cell r="T38">
            <v>178.99</v>
          </cell>
          <cell r="U38">
            <v>328.08</v>
          </cell>
          <cell r="V38">
            <v>463.23</v>
          </cell>
        </row>
        <row r="39">
          <cell r="B39">
            <v>512624.91</v>
          </cell>
          <cell r="C39">
            <v>196297.5</v>
          </cell>
          <cell r="D39">
            <v>1413.67</v>
          </cell>
          <cell r="E39">
            <v>39019.93</v>
          </cell>
          <cell r="F39">
            <v>2074.62</v>
          </cell>
          <cell r="H39">
            <v>33166.980000000003</v>
          </cell>
          <cell r="I39">
            <v>101982.77</v>
          </cell>
          <cell r="J39">
            <v>8524.33</v>
          </cell>
          <cell r="K39">
            <v>45548.49</v>
          </cell>
          <cell r="L39">
            <v>3686.25</v>
          </cell>
          <cell r="M39">
            <v>6905.66</v>
          </cell>
          <cell r="N39">
            <v>725.35</v>
          </cell>
          <cell r="O39">
            <v>2077.06</v>
          </cell>
          <cell r="P39">
            <v>4213.97</v>
          </cell>
          <cell r="Q39">
            <v>28846.32</v>
          </cell>
          <cell r="R39">
            <v>7391.65</v>
          </cell>
          <cell r="S39">
            <v>14956.64</v>
          </cell>
          <cell r="T39">
            <v>3077.07</v>
          </cell>
          <cell r="U39">
            <v>9544.36</v>
          </cell>
          <cell r="V39">
            <v>3172.29</v>
          </cell>
        </row>
        <row r="40">
          <cell r="B40">
            <v>268661.43</v>
          </cell>
          <cell r="C40">
            <v>110849.16</v>
          </cell>
          <cell r="D40">
            <v>1224.05</v>
          </cell>
          <cell r="E40">
            <v>24389.46</v>
          </cell>
          <cell r="F40">
            <v>2074.62</v>
          </cell>
          <cell r="H40">
            <v>25868.06</v>
          </cell>
          <cell r="I40">
            <v>48727.51</v>
          </cell>
          <cell r="J40">
            <v>7201.86</v>
          </cell>
          <cell r="K40">
            <v>13060.29</v>
          </cell>
          <cell r="L40">
            <v>2620.8200000000002</v>
          </cell>
          <cell r="M40">
            <v>3176.31</v>
          </cell>
          <cell r="N40">
            <v>363.13</v>
          </cell>
          <cell r="O40">
            <v>1059.93</v>
          </cell>
          <cell r="P40">
            <v>1945.68</v>
          </cell>
          <cell r="Q40">
            <v>15305.9</v>
          </cell>
          <cell r="R40">
            <v>3357.32</v>
          </cell>
          <cell r="S40">
            <v>1400.38</v>
          </cell>
          <cell r="T40">
            <v>1442.09</v>
          </cell>
          <cell r="U40">
            <v>4594.8500000000004</v>
          </cell>
        </row>
        <row r="41">
          <cell r="B41">
            <v>243963.48</v>
          </cell>
          <cell r="C41">
            <v>85448.34</v>
          </cell>
          <cell r="D41">
            <v>189.62</v>
          </cell>
          <cell r="E41">
            <v>14630.47</v>
          </cell>
          <cell r="H41">
            <v>7298.92</v>
          </cell>
          <cell r="I41">
            <v>53255.26</v>
          </cell>
          <cell r="J41">
            <v>1322.46</v>
          </cell>
          <cell r="K41">
            <v>32488.2</v>
          </cell>
          <cell r="L41">
            <v>1065.42</v>
          </cell>
          <cell r="M41">
            <v>3729.35</v>
          </cell>
          <cell r="N41">
            <v>362.23</v>
          </cell>
          <cell r="O41">
            <v>1017.13</v>
          </cell>
          <cell r="P41">
            <v>2268.29</v>
          </cell>
          <cell r="Q41">
            <v>13540.42</v>
          </cell>
          <cell r="R41">
            <v>4034.33</v>
          </cell>
          <cell r="S41">
            <v>13556.26</v>
          </cell>
          <cell r="T41">
            <v>1634.98</v>
          </cell>
          <cell r="U41">
            <v>4949.51</v>
          </cell>
          <cell r="V41">
            <v>3172.29</v>
          </cell>
        </row>
        <row r="42">
          <cell r="B42">
            <v>147998.29999999999</v>
          </cell>
          <cell r="C42">
            <v>81367.08</v>
          </cell>
          <cell r="E42">
            <v>6164.74</v>
          </cell>
          <cell r="F42">
            <v>260.91000000000003</v>
          </cell>
          <cell r="G42">
            <v>256.19</v>
          </cell>
          <cell r="H42">
            <v>7187.77</v>
          </cell>
          <cell r="I42">
            <v>15619.42</v>
          </cell>
          <cell r="J42">
            <v>2411.1</v>
          </cell>
          <cell r="K42">
            <v>7616.28</v>
          </cell>
          <cell r="L42">
            <v>217.09</v>
          </cell>
          <cell r="M42">
            <v>987.74</v>
          </cell>
          <cell r="O42">
            <v>236.25</v>
          </cell>
          <cell r="P42">
            <v>807.08</v>
          </cell>
          <cell r="Q42">
            <v>11756.92</v>
          </cell>
          <cell r="R42">
            <v>5872.89</v>
          </cell>
          <cell r="S42">
            <v>4142.74</v>
          </cell>
          <cell r="T42">
            <v>1238.05</v>
          </cell>
          <cell r="U42">
            <v>1642.39</v>
          </cell>
          <cell r="V42">
            <v>213.67</v>
          </cell>
        </row>
        <row r="43">
          <cell r="B43">
            <v>81313.14</v>
          </cell>
          <cell r="C43">
            <v>50018.14</v>
          </cell>
          <cell r="E43">
            <v>3060.09</v>
          </cell>
          <cell r="F43">
            <v>260.91000000000003</v>
          </cell>
          <cell r="G43">
            <v>196.09</v>
          </cell>
          <cell r="H43">
            <v>6341.26</v>
          </cell>
          <cell r="I43">
            <v>6754.19</v>
          </cell>
          <cell r="J43">
            <v>2199.39</v>
          </cell>
          <cell r="K43">
            <v>1919.75</v>
          </cell>
          <cell r="L43">
            <v>200.04</v>
          </cell>
          <cell r="M43">
            <v>262.35000000000002</v>
          </cell>
          <cell r="O43">
            <v>154.63999999999999</v>
          </cell>
          <cell r="P43">
            <v>492.28</v>
          </cell>
          <cell r="Q43">
            <v>6472.6</v>
          </cell>
          <cell r="R43">
            <v>1030.1500000000001</v>
          </cell>
          <cell r="S43">
            <v>589.67999999999995</v>
          </cell>
          <cell r="T43">
            <v>733.38</v>
          </cell>
          <cell r="U43">
            <v>598.03</v>
          </cell>
          <cell r="V43">
            <v>30.16</v>
          </cell>
        </row>
        <row r="44">
          <cell r="B44">
            <v>66685.17</v>
          </cell>
          <cell r="C44">
            <v>31348.94</v>
          </cell>
          <cell r="E44">
            <v>3104.65</v>
          </cell>
          <cell r="G44">
            <v>60.09</v>
          </cell>
          <cell r="H44">
            <v>846.51</v>
          </cell>
          <cell r="I44">
            <v>8865.2199999999993</v>
          </cell>
          <cell r="J44">
            <v>211.72</v>
          </cell>
          <cell r="K44">
            <v>5696.53</v>
          </cell>
          <cell r="L44">
            <v>17.05</v>
          </cell>
          <cell r="M44">
            <v>725.39</v>
          </cell>
          <cell r="O44">
            <v>81.599999999999994</v>
          </cell>
          <cell r="P44">
            <v>314.8</v>
          </cell>
          <cell r="Q44">
            <v>5284.32</v>
          </cell>
          <cell r="R44">
            <v>4842.7299999999996</v>
          </cell>
          <cell r="S44">
            <v>3553.06</v>
          </cell>
          <cell r="T44">
            <v>504.67</v>
          </cell>
          <cell r="U44">
            <v>1044.3699999999999</v>
          </cell>
          <cell r="V44">
            <v>183.51</v>
          </cell>
        </row>
        <row r="45">
          <cell r="B45">
            <v>434301.98</v>
          </cell>
          <cell r="C45">
            <v>208925.95</v>
          </cell>
          <cell r="D45">
            <v>1821.15</v>
          </cell>
          <cell r="E45">
            <v>45297.48</v>
          </cell>
          <cell r="F45">
            <v>923.44</v>
          </cell>
          <cell r="G45">
            <v>758.55</v>
          </cell>
          <cell r="H45">
            <v>24192.55</v>
          </cell>
          <cell r="I45">
            <v>58289.760000000002</v>
          </cell>
          <cell r="J45">
            <v>6217.15</v>
          </cell>
          <cell r="K45">
            <v>16782.77</v>
          </cell>
          <cell r="L45">
            <v>435.37</v>
          </cell>
          <cell r="M45">
            <v>6673.48</v>
          </cell>
          <cell r="O45">
            <v>2930.52</v>
          </cell>
          <cell r="P45">
            <v>1014.39</v>
          </cell>
          <cell r="Q45">
            <v>13833.44</v>
          </cell>
          <cell r="R45">
            <v>13125.43</v>
          </cell>
          <cell r="S45">
            <v>5497.75</v>
          </cell>
          <cell r="T45">
            <v>3666.21</v>
          </cell>
          <cell r="U45">
            <v>22666.21</v>
          </cell>
          <cell r="V45">
            <v>1250.3699999999999</v>
          </cell>
        </row>
        <row r="46">
          <cell r="B46">
            <v>233239.3</v>
          </cell>
          <cell r="C46">
            <v>117565.11</v>
          </cell>
          <cell r="D46">
            <v>1057.68</v>
          </cell>
          <cell r="E46">
            <v>26017.85</v>
          </cell>
          <cell r="F46">
            <v>923.44</v>
          </cell>
          <cell r="G46">
            <v>758.55</v>
          </cell>
          <cell r="H46">
            <v>18284.05</v>
          </cell>
          <cell r="I46">
            <v>26454.11</v>
          </cell>
          <cell r="J46">
            <v>5159.78</v>
          </cell>
          <cell r="K46">
            <v>2980.96</v>
          </cell>
          <cell r="L46">
            <v>435.37</v>
          </cell>
          <cell r="M46">
            <v>3475.12</v>
          </cell>
          <cell r="O46">
            <v>2032.25</v>
          </cell>
          <cell r="Q46">
            <v>6074.93</v>
          </cell>
          <cell r="R46">
            <v>4600.0200000000004</v>
          </cell>
          <cell r="S46">
            <v>1284.42</v>
          </cell>
          <cell r="T46">
            <v>2254.75</v>
          </cell>
          <cell r="U46">
            <v>13880.91</v>
          </cell>
        </row>
        <row r="51">
          <cell r="B51">
            <v>201062.68</v>
          </cell>
          <cell r="C51">
            <v>91360.85</v>
          </cell>
          <cell r="D51">
            <v>763.47</v>
          </cell>
          <cell r="E51">
            <v>19279.63</v>
          </cell>
          <cell r="H51">
            <v>5908.49</v>
          </cell>
          <cell r="I51">
            <v>31835.65</v>
          </cell>
          <cell r="J51">
            <v>1057.3699999999999</v>
          </cell>
          <cell r="K51">
            <v>13801.81</v>
          </cell>
          <cell r="M51">
            <v>3198.36</v>
          </cell>
          <cell r="O51">
            <v>898.28</v>
          </cell>
          <cell r="P51">
            <v>1014.39</v>
          </cell>
          <cell r="Q51">
            <v>7758.51</v>
          </cell>
          <cell r="R51">
            <v>8525.41</v>
          </cell>
          <cell r="S51">
            <v>4213.33</v>
          </cell>
          <cell r="T51">
            <v>1411.46</v>
          </cell>
          <cell r="U51">
            <v>8785.2900000000009</v>
          </cell>
          <cell r="V51">
            <v>1250.3699999999999</v>
          </cell>
        </row>
        <row r="52">
          <cell r="B52">
            <v>283556.81</v>
          </cell>
          <cell r="C52">
            <v>149849.79999999999</v>
          </cell>
          <cell r="E52">
            <v>15376.76</v>
          </cell>
          <cell r="F52">
            <v>789.3</v>
          </cell>
          <cell r="H52">
            <v>15111.8</v>
          </cell>
          <cell r="I52">
            <v>42457.93</v>
          </cell>
          <cell r="J52">
            <v>3818.82</v>
          </cell>
          <cell r="K52">
            <v>13057.86</v>
          </cell>
          <cell r="L52">
            <v>183.01</v>
          </cell>
          <cell r="M52">
            <v>1265.8800000000001</v>
          </cell>
          <cell r="N52">
            <v>461.87</v>
          </cell>
          <cell r="O52">
            <v>1037.45</v>
          </cell>
          <cell r="P52">
            <v>1037.79</v>
          </cell>
          <cell r="Q52">
            <v>18611.5</v>
          </cell>
          <cell r="R52">
            <v>7630.65</v>
          </cell>
          <cell r="S52">
            <v>6797.9</v>
          </cell>
          <cell r="T52">
            <v>567.23</v>
          </cell>
          <cell r="U52">
            <v>3635.21</v>
          </cell>
          <cell r="V52">
            <v>1866.06</v>
          </cell>
        </row>
        <row r="53">
          <cell r="B53">
            <v>158645.79</v>
          </cell>
          <cell r="C53">
            <v>90379.48</v>
          </cell>
          <cell r="E53">
            <v>4300.05</v>
          </cell>
          <cell r="F53">
            <v>433.91</v>
          </cell>
          <cell r="H53">
            <v>13544.58</v>
          </cell>
          <cell r="I53">
            <v>20203.27</v>
          </cell>
          <cell r="J53">
            <v>3055.11</v>
          </cell>
          <cell r="K53">
            <v>4557.91</v>
          </cell>
          <cell r="L53">
            <v>105.67</v>
          </cell>
          <cell r="M53">
            <v>436.49</v>
          </cell>
          <cell r="N53">
            <v>69.19</v>
          </cell>
          <cell r="O53">
            <v>929.94</v>
          </cell>
          <cell r="P53">
            <v>391.66</v>
          </cell>
          <cell r="Q53">
            <v>13850.65</v>
          </cell>
          <cell r="R53">
            <v>2088.13</v>
          </cell>
          <cell r="S53">
            <v>1996.94</v>
          </cell>
          <cell r="T53">
            <v>143.30000000000001</v>
          </cell>
          <cell r="U53">
            <v>1732.59</v>
          </cell>
          <cell r="V53">
            <v>426.93</v>
          </cell>
        </row>
        <row r="54">
          <cell r="B54">
            <v>124911.02</v>
          </cell>
          <cell r="C54">
            <v>59470.32</v>
          </cell>
          <cell r="E54">
            <v>11076.71</v>
          </cell>
          <cell r="F54">
            <v>355.39</v>
          </cell>
          <cell r="H54">
            <v>1567.21</v>
          </cell>
          <cell r="I54">
            <v>22254.66</v>
          </cell>
          <cell r="J54">
            <v>763.71</v>
          </cell>
          <cell r="K54">
            <v>8499.94</v>
          </cell>
          <cell r="L54">
            <v>77.349999999999994</v>
          </cell>
          <cell r="M54">
            <v>829.4</v>
          </cell>
          <cell r="N54">
            <v>392.67</v>
          </cell>
          <cell r="O54">
            <v>107.5</v>
          </cell>
          <cell r="P54">
            <v>646.13</v>
          </cell>
          <cell r="Q54">
            <v>4760.8599999999997</v>
          </cell>
          <cell r="R54">
            <v>5542.51</v>
          </cell>
          <cell r="S54">
            <v>4800.96</v>
          </cell>
          <cell r="T54">
            <v>423.93</v>
          </cell>
          <cell r="U54">
            <v>1902.62</v>
          </cell>
          <cell r="V54">
            <v>1439.13</v>
          </cell>
        </row>
        <row r="55">
          <cell r="B55">
            <v>354240.74</v>
          </cell>
          <cell r="C55">
            <v>175513.85</v>
          </cell>
          <cell r="E55">
            <v>22783.03</v>
          </cell>
          <cell r="F55">
            <v>123.2</v>
          </cell>
          <cell r="G55">
            <v>2182.06</v>
          </cell>
          <cell r="H55">
            <v>16780.95</v>
          </cell>
          <cell r="I55">
            <v>50874.12</v>
          </cell>
          <cell r="J55">
            <v>3790.86</v>
          </cell>
          <cell r="K55">
            <v>22990.23</v>
          </cell>
          <cell r="L55">
            <v>1554.9</v>
          </cell>
          <cell r="M55">
            <v>3554.96</v>
          </cell>
          <cell r="N55">
            <v>81.53</v>
          </cell>
          <cell r="O55">
            <v>1757.74</v>
          </cell>
          <cell r="P55">
            <v>1924.55</v>
          </cell>
          <cell r="Q55">
            <v>20377.37</v>
          </cell>
          <cell r="R55">
            <v>10045.1</v>
          </cell>
          <cell r="S55">
            <v>2636.19</v>
          </cell>
          <cell r="T55">
            <v>4124.8500000000004</v>
          </cell>
          <cell r="U55">
            <v>9903.6200000000008</v>
          </cell>
          <cell r="V55">
            <v>3241.63</v>
          </cell>
        </row>
        <row r="56">
          <cell r="B56">
            <v>181537.64</v>
          </cell>
          <cell r="C56">
            <v>103415.39</v>
          </cell>
          <cell r="E56">
            <v>10788.54</v>
          </cell>
          <cell r="F56">
            <v>123.2</v>
          </cell>
          <cell r="G56">
            <v>1629.96</v>
          </cell>
          <cell r="H56">
            <v>12005.48</v>
          </cell>
          <cell r="I56">
            <v>24609.55</v>
          </cell>
          <cell r="J56">
            <v>3040.14</v>
          </cell>
          <cell r="K56">
            <v>4595.67</v>
          </cell>
          <cell r="L56">
            <v>379.94</v>
          </cell>
          <cell r="M56">
            <v>997.61</v>
          </cell>
          <cell r="O56">
            <v>1180.76</v>
          </cell>
          <cell r="P56">
            <v>268.89999999999998</v>
          </cell>
          <cell r="Q56">
            <v>8810.9599999999991</v>
          </cell>
          <cell r="R56">
            <v>1389.77</v>
          </cell>
          <cell r="T56">
            <v>2778.23</v>
          </cell>
          <cell r="U56">
            <v>5227.57</v>
          </cell>
          <cell r="V56">
            <v>295.97000000000003</v>
          </cell>
        </row>
        <row r="57">
          <cell r="B57">
            <v>172703.09</v>
          </cell>
          <cell r="C57">
            <v>72098.47</v>
          </cell>
          <cell r="E57">
            <v>11994.49</v>
          </cell>
          <cell r="G57">
            <v>552.11</v>
          </cell>
          <cell r="H57">
            <v>4775.47</v>
          </cell>
          <cell r="I57">
            <v>26264.57</v>
          </cell>
          <cell r="J57">
            <v>750.72</v>
          </cell>
          <cell r="K57">
            <v>18394.57</v>
          </cell>
          <cell r="L57">
            <v>1174.96</v>
          </cell>
          <cell r="M57">
            <v>2557.35</v>
          </cell>
          <cell r="N57">
            <v>81.53</v>
          </cell>
          <cell r="O57">
            <v>576.98</v>
          </cell>
          <cell r="P57">
            <v>1655.64</v>
          </cell>
          <cell r="Q57">
            <v>11566.41</v>
          </cell>
          <cell r="R57">
            <v>8655.34</v>
          </cell>
          <cell r="S57">
            <v>2636.19</v>
          </cell>
          <cell r="T57">
            <v>1346.62</v>
          </cell>
          <cell r="U57">
            <v>4676.05</v>
          </cell>
          <cell r="V57">
            <v>2945.66</v>
          </cell>
        </row>
        <row r="58">
          <cell r="B58">
            <v>500063.35</v>
          </cell>
          <cell r="C58">
            <v>213259.88</v>
          </cell>
          <cell r="D58">
            <v>3013.77</v>
          </cell>
          <cell r="E58">
            <v>45017.77</v>
          </cell>
          <cell r="F58">
            <v>443.6</v>
          </cell>
          <cell r="G58">
            <v>1622.06</v>
          </cell>
          <cell r="H58">
            <v>28524.560000000001</v>
          </cell>
          <cell r="I58">
            <v>82502.86</v>
          </cell>
          <cell r="J58">
            <v>14984.88</v>
          </cell>
          <cell r="K58">
            <v>31184</v>
          </cell>
          <cell r="L58">
            <v>672.64</v>
          </cell>
          <cell r="M58">
            <v>5413.17</v>
          </cell>
          <cell r="N58">
            <v>2150.9699999999998</v>
          </cell>
          <cell r="O58">
            <v>3569.67</v>
          </cell>
          <cell r="P58">
            <v>4335.18</v>
          </cell>
          <cell r="Q58">
            <v>25133.13</v>
          </cell>
          <cell r="R58">
            <v>11490.29</v>
          </cell>
          <cell r="S58">
            <v>13041.18</v>
          </cell>
          <cell r="T58">
            <v>3033.3</v>
          </cell>
          <cell r="U58">
            <v>8301.43</v>
          </cell>
          <cell r="V58">
            <v>2369</v>
          </cell>
        </row>
        <row r="59">
          <cell r="B59">
            <v>262764.73</v>
          </cell>
          <cell r="C59">
            <v>119725.2</v>
          </cell>
          <cell r="D59">
            <v>1998.21</v>
          </cell>
          <cell r="E59">
            <v>20111.84</v>
          </cell>
          <cell r="F59">
            <v>383.11</v>
          </cell>
          <cell r="G59">
            <v>1075.0899999999999</v>
          </cell>
          <cell r="H59">
            <v>22938.799999999999</v>
          </cell>
          <cell r="I59">
            <v>42837.75</v>
          </cell>
          <cell r="J59">
            <v>12406.92</v>
          </cell>
          <cell r="K59">
            <v>5157.0200000000004</v>
          </cell>
          <cell r="L59">
            <v>500.38</v>
          </cell>
          <cell r="M59">
            <v>2060.1999999999998</v>
          </cell>
          <cell r="N59">
            <v>920.47</v>
          </cell>
          <cell r="O59">
            <v>3278.16</v>
          </cell>
          <cell r="P59">
            <v>2016.65</v>
          </cell>
          <cell r="Q59">
            <v>14954.16</v>
          </cell>
          <cell r="R59">
            <v>4450.33</v>
          </cell>
          <cell r="S59">
            <v>3019.94</v>
          </cell>
          <cell r="T59">
            <v>1991.55</v>
          </cell>
          <cell r="U59">
            <v>2763.84</v>
          </cell>
          <cell r="V59">
            <v>175.11</v>
          </cell>
        </row>
        <row r="60">
          <cell r="B60">
            <v>237298.62</v>
          </cell>
          <cell r="C60">
            <v>93534.68</v>
          </cell>
          <cell r="D60">
            <v>1015.57</v>
          </cell>
          <cell r="E60">
            <v>24905.93</v>
          </cell>
          <cell r="F60">
            <v>60.49</v>
          </cell>
          <cell r="G60">
            <v>546.97</v>
          </cell>
          <cell r="H60">
            <v>5585.76</v>
          </cell>
          <cell r="I60">
            <v>39665.120000000003</v>
          </cell>
          <cell r="J60">
            <v>2577.96</v>
          </cell>
          <cell r="K60">
            <v>26026.98</v>
          </cell>
          <cell r="L60">
            <v>172.26</v>
          </cell>
          <cell r="M60">
            <v>3352.98</v>
          </cell>
          <cell r="N60">
            <v>1230.5</v>
          </cell>
          <cell r="O60">
            <v>291.51</v>
          </cell>
          <cell r="P60">
            <v>2318.5300000000002</v>
          </cell>
          <cell r="Q60">
            <v>10178.969999999999</v>
          </cell>
          <cell r="R60">
            <v>7039.96</v>
          </cell>
          <cell r="S60">
            <v>10021.23</v>
          </cell>
          <cell r="T60">
            <v>1041.75</v>
          </cell>
          <cell r="U60">
            <v>5537.59</v>
          </cell>
          <cell r="V60">
            <v>2193.89</v>
          </cell>
        </row>
        <row r="61">
          <cell r="B61">
            <v>270804.78000000003</v>
          </cell>
          <cell r="C61">
            <v>127586.93</v>
          </cell>
          <cell r="E61">
            <v>14270.52</v>
          </cell>
          <cell r="F61">
            <v>751.49</v>
          </cell>
          <cell r="G61">
            <v>1425</v>
          </cell>
          <cell r="H61">
            <v>16640.54</v>
          </cell>
          <cell r="I61">
            <v>44279.96</v>
          </cell>
          <cell r="J61">
            <v>4343.6099999999997</v>
          </cell>
          <cell r="K61">
            <v>16246.77</v>
          </cell>
          <cell r="L61">
            <v>1727.49</v>
          </cell>
          <cell r="M61">
            <v>1210.3</v>
          </cell>
          <cell r="N61">
            <v>142.03</v>
          </cell>
          <cell r="O61">
            <v>345.21</v>
          </cell>
          <cell r="P61">
            <v>1475.53</v>
          </cell>
          <cell r="Q61">
            <v>16904.91</v>
          </cell>
          <cell r="R61">
            <v>10725.36</v>
          </cell>
          <cell r="S61">
            <v>7087.5</v>
          </cell>
          <cell r="T61">
            <v>982.24</v>
          </cell>
          <cell r="U61">
            <v>2908.09</v>
          </cell>
          <cell r="V61">
            <v>1751.32</v>
          </cell>
        </row>
        <row r="62">
          <cell r="B62">
            <v>151219.59</v>
          </cell>
          <cell r="C62">
            <v>80845.87</v>
          </cell>
          <cell r="E62">
            <v>6309.33</v>
          </cell>
          <cell r="F62">
            <v>751.49</v>
          </cell>
          <cell r="G62">
            <v>633.15</v>
          </cell>
          <cell r="H62">
            <v>14983.35</v>
          </cell>
          <cell r="I62">
            <v>22327.87</v>
          </cell>
          <cell r="J62">
            <v>3805.39</v>
          </cell>
          <cell r="K62">
            <v>4224.38</v>
          </cell>
          <cell r="L62">
            <v>1315.68</v>
          </cell>
          <cell r="M62">
            <v>572.6</v>
          </cell>
          <cell r="O62">
            <v>345.21</v>
          </cell>
          <cell r="P62">
            <v>567.08000000000004</v>
          </cell>
          <cell r="Q62">
            <v>8654.8799999999992</v>
          </cell>
          <cell r="R62">
            <v>3208.33</v>
          </cell>
          <cell r="S62">
            <v>774.61</v>
          </cell>
          <cell r="T62">
            <v>714.17</v>
          </cell>
          <cell r="U62">
            <v>616.14</v>
          </cell>
          <cell r="V62">
            <v>570.08000000000004</v>
          </cell>
        </row>
        <row r="63">
          <cell r="B63">
            <v>119585.19</v>
          </cell>
          <cell r="C63">
            <v>46741.06</v>
          </cell>
          <cell r="E63">
            <v>7961.19</v>
          </cell>
          <cell r="G63">
            <v>791.85</v>
          </cell>
          <cell r="H63">
            <v>1657.19</v>
          </cell>
          <cell r="I63">
            <v>21952.09</v>
          </cell>
          <cell r="J63">
            <v>538.22</v>
          </cell>
          <cell r="K63">
            <v>12022.39</v>
          </cell>
          <cell r="L63">
            <v>411.8</v>
          </cell>
          <cell r="M63">
            <v>637.71</v>
          </cell>
          <cell r="N63">
            <v>142.03</v>
          </cell>
          <cell r="P63">
            <v>908.45</v>
          </cell>
          <cell r="Q63">
            <v>8250.02</v>
          </cell>
          <cell r="R63">
            <v>7517.03</v>
          </cell>
          <cell r="S63">
            <v>6312.89</v>
          </cell>
          <cell r="T63">
            <v>268.07</v>
          </cell>
          <cell r="U63">
            <v>2291.94</v>
          </cell>
          <cell r="V63">
            <v>1181.24</v>
          </cell>
        </row>
        <row r="64">
          <cell r="B64">
            <v>479169.81</v>
          </cell>
          <cell r="C64">
            <v>236923.92</v>
          </cell>
          <cell r="D64">
            <v>109.1</v>
          </cell>
          <cell r="E64">
            <v>31274.1</v>
          </cell>
          <cell r="F64">
            <v>216.09</v>
          </cell>
          <cell r="G64">
            <v>1415.06</v>
          </cell>
          <cell r="H64">
            <v>29618.080000000002</v>
          </cell>
          <cell r="I64">
            <v>78379.78</v>
          </cell>
          <cell r="J64">
            <v>4934.34</v>
          </cell>
          <cell r="K64">
            <v>18740.28</v>
          </cell>
          <cell r="M64">
            <v>5726.88</v>
          </cell>
          <cell r="N64">
            <v>1181.75</v>
          </cell>
          <cell r="O64">
            <v>2922.13</v>
          </cell>
          <cell r="P64">
            <v>1037.08</v>
          </cell>
          <cell r="Q64">
            <v>19868.22</v>
          </cell>
          <cell r="R64">
            <v>21848.09</v>
          </cell>
          <cell r="S64">
            <v>7550.03</v>
          </cell>
          <cell r="T64">
            <v>2725.22</v>
          </cell>
          <cell r="U64">
            <v>12214.76</v>
          </cell>
          <cell r="V64">
            <v>2484.92</v>
          </cell>
        </row>
        <row r="65">
          <cell r="B65">
            <v>254540.82</v>
          </cell>
          <cell r="C65">
            <v>139590.10999999999</v>
          </cell>
          <cell r="D65">
            <v>109.1</v>
          </cell>
          <cell r="E65">
            <v>14423.35</v>
          </cell>
          <cell r="F65">
            <v>216.09</v>
          </cell>
          <cell r="G65">
            <v>86.61</v>
          </cell>
          <cell r="H65">
            <v>24194.77</v>
          </cell>
          <cell r="I65">
            <v>33312.33</v>
          </cell>
          <cell r="J65">
            <v>3438.83</v>
          </cell>
          <cell r="K65">
            <v>4871.8900000000003</v>
          </cell>
          <cell r="M65">
            <v>3789.32</v>
          </cell>
          <cell r="N65">
            <v>539.02</v>
          </cell>
          <cell r="O65">
            <v>2175.21</v>
          </cell>
          <cell r="P65">
            <v>847.37</v>
          </cell>
          <cell r="Q65">
            <v>12289.31</v>
          </cell>
          <cell r="R65">
            <v>3363.43</v>
          </cell>
          <cell r="S65">
            <v>1324.2</v>
          </cell>
          <cell r="T65">
            <v>1820.72</v>
          </cell>
          <cell r="U65">
            <v>7439.92</v>
          </cell>
          <cell r="V65">
            <v>709.25</v>
          </cell>
        </row>
        <row r="66">
          <cell r="B66">
            <v>224628.99</v>
          </cell>
          <cell r="C66">
            <v>97333.81</v>
          </cell>
          <cell r="E66">
            <v>16850.75</v>
          </cell>
          <cell r="G66">
            <v>1328.45</v>
          </cell>
          <cell r="H66">
            <v>5423.31</v>
          </cell>
          <cell r="I66">
            <v>45067.45</v>
          </cell>
          <cell r="J66">
            <v>1495.51</v>
          </cell>
          <cell r="K66">
            <v>13868.4</v>
          </cell>
          <cell r="M66">
            <v>1937.56</v>
          </cell>
          <cell r="N66">
            <v>642.73</v>
          </cell>
          <cell r="O66">
            <v>746.92</v>
          </cell>
          <cell r="P66">
            <v>189.7</v>
          </cell>
          <cell r="Q66">
            <v>7578.91</v>
          </cell>
          <cell r="R66">
            <v>18484.66</v>
          </cell>
          <cell r="S66">
            <v>6225.83</v>
          </cell>
          <cell r="T66">
            <v>904.5</v>
          </cell>
          <cell r="U66">
            <v>4774.84</v>
          </cell>
          <cell r="V66">
            <v>1775.67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4FF1-6310-4467-A415-438BFC0B02A9}">
  <dimension ref="A1:Y97"/>
  <sheetViews>
    <sheetView tabSelected="1" zoomScaleNormal="100" zoomScaleSheetLayoutView="100" workbookViewId="0">
      <selection activeCell="B74" sqref="B74"/>
    </sheetView>
  </sheetViews>
  <sheetFormatPr defaultColWidth="9.125" defaultRowHeight="21" x14ac:dyDescent="0.6"/>
  <cols>
    <col min="1" max="1" width="18.125" style="17" customWidth="1"/>
    <col min="2" max="2" width="10.75" style="26" customWidth="1"/>
    <col min="3" max="3" width="12.625" style="26" customWidth="1"/>
    <col min="4" max="4" width="11" style="26" customWidth="1"/>
    <col min="5" max="5" width="9.875" style="26" customWidth="1"/>
    <col min="6" max="6" width="10.75" style="26" customWidth="1"/>
    <col min="7" max="7" width="10.25" style="26" customWidth="1"/>
    <col min="8" max="8" width="9.75" style="26" customWidth="1"/>
    <col min="9" max="9" width="11.25" style="26" customWidth="1"/>
    <col min="10" max="10" width="11" style="26" customWidth="1"/>
    <col min="11" max="11" width="10.875" style="26" customWidth="1"/>
    <col min="12" max="12" width="12.25" style="26" customWidth="1"/>
    <col min="13" max="13" width="12.875" style="26" customWidth="1"/>
    <col min="14" max="14" width="19" style="17" customWidth="1"/>
    <col min="15" max="15" width="13.375" style="26" customWidth="1"/>
    <col min="16" max="16" width="12.375" style="26" customWidth="1"/>
    <col min="17" max="17" width="12.25" style="26" customWidth="1"/>
    <col min="18" max="18" width="13.75" style="26" customWidth="1"/>
    <col min="19" max="19" width="10" style="26" customWidth="1"/>
    <col min="20" max="20" width="12.875" style="26" customWidth="1"/>
    <col min="21" max="21" width="11.75" style="26" customWidth="1"/>
    <col min="22" max="22" width="11" style="26" customWidth="1"/>
    <col min="23" max="23" width="11.75" style="26" customWidth="1"/>
    <col min="24" max="24" width="12.75" style="26" customWidth="1"/>
    <col min="25" max="25" width="10.125" style="26" customWidth="1"/>
    <col min="26" max="256" width="9.125" style="17"/>
    <col min="257" max="257" width="18.125" style="17" customWidth="1"/>
    <col min="258" max="258" width="10.75" style="17" customWidth="1"/>
    <col min="259" max="259" width="12.625" style="17" customWidth="1"/>
    <col min="260" max="260" width="11" style="17" customWidth="1"/>
    <col min="261" max="261" width="9.875" style="17" customWidth="1"/>
    <col min="262" max="262" width="10.75" style="17" customWidth="1"/>
    <col min="263" max="263" width="10.25" style="17" customWidth="1"/>
    <col min="264" max="264" width="9.75" style="17" customWidth="1"/>
    <col min="265" max="265" width="11.25" style="17" customWidth="1"/>
    <col min="266" max="266" width="11" style="17" customWidth="1"/>
    <col min="267" max="267" width="10.875" style="17" customWidth="1"/>
    <col min="268" max="268" width="12.25" style="17" customWidth="1"/>
    <col min="269" max="269" width="12.875" style="17" customWidth="1"/>
    <col min="270" max="270" width="19" style="17" customWidth="1"/>
    <col min="271" max="271" width="13.375" style="17" customWidth="1"/>
    <col min="272" max="272" width="12.375" style="17" customWidth="1"/>
    <col min="273" max="273" width="12.25" style="17" customWidth="1"/>
    <col min="274" max="274" width="13.75" style="17" customWidth="1"/>
    <col min="275" max="275" width="10" style="17" customWidth="1"/>
    <col min="276" max="276" width="12.875" style="17" customWidth="1"/>
    <col min="277" max="277" width="11.75" style="17" customWidth="1"/>
    <col min="278" max="278" width="11" style="17" customWidth="1"/>
    <col min="279" max="279" width="11.75" style="17" customWidth="1"/>
    <col min="280" max="280" width="12.75" style="17" customWidth="1"/>
    <col min="281" max="281" width="10.125" style="17" customWidth="1"/>
    <col min="282" max="512" width="9.125" style="17"/>
    <col min="513" max="513" width="18.125" style="17" customWidth="1"/>
    <col min="514" max="514" width="10.75" style="17" customWidth="1"/>
    <col min="515" max="515" width="12.625" style="17" customWidth="1"/>
    <col min="516" max="516" width="11" style="17" customWidth="1"/>
    <col min="517" max="517" width="9.875" style="17" customWidth="1"/>
    <col min="518" max="518" width="10.75" style="17" customWidth="1"/>
    <col min="519" max="519" width="10.25" style="17" customWidth="1"/>
    <col min="520" max="520" width="9.75" style="17" customWidth="1"/>
    <col min="521" max="521" width="11.25" style="17" customWidth="1"/>
    <col min="522" max="522" width="11" style="17" customWidth="1"/>
    <col min="523" max="523" width="10.875" style="17" customWidth="1"/>
    <col min="524" max="524" width="12.25" style="17" customWidth="1"/>
    <col min="525" max="525" width="12.875" style="17" customWidth="1"/>
    <col min="526" max="526" width="19" style="17" customWidth="1"/>
    <col min="527" max="527" width="13.375" style="17" customWidth="1"/>
    <col min="528" max="528" width="12.375" style="17" customWidth="1"/>
    <col min="529" max="529" width="12.25" style="17" customWidth="1"/>
    <col min="530" max="530" width="13.75" style="17" customWidth="1"/>
    <col min="531" max="531" width="10" style="17" customWidth="1"/>
    <col min="532" max="532" width="12.875" style="17" customWidth="1"/>
    <col min="533" max="533" width="11.75" style="17" customWidth="1"/>
    <col min="534" max="534" width="11" style="17" customWidth="1"/>
    <col min="535" max="535" width="11.75" style="17" customWidth="1"/>
    <col min="536" max="536" width="12.75" style="17" customWidth="1"/>
    <col min="537" max="537" width="10.125" style="17" customWidth="1"/>
    <col min="538" max="768" width="9.125" style="17"/>
    <col min="769" max="769" width="18.125" style="17" customWidth="1"/>
    <col min="770" max="770" width="10.75" style="17" customWidth="1"/>
    <col min="771" max="771" width="12.625" style="17" customWidth="1"/>
    <col min="772" max="772" width="11" style="17" customWidth="1"/>
    <col min="773" max="773" width="9.875" style="17" customWidth="1"/>
    <col min="774" max="774" width="10.75" style="17" customWidth="1"/>
    <col min="775" max="775" width="10.25" style="17" customWidth="1"/>
    <col min="776" max="776" width="9.75" style="17" customWidth="1"/>
    <col min="777" max="777" width="11.25" style="17" customWidth="1"/>
    <col min="778" max="778" width="11" style="17" customWidth="1"/>
    <col min="779" max="779" width="10.875" style="17" customWidth="1"/>
    <col min="780" max="780" width="12.25" style="17" customWidth="1"/>
    <col min="781" max="781" width="12.875" style="17" customWidth="1"/>
    <col min="782" max="782" width="19" style="17" customWidth="1"/>
    <col min="783" max="783" width="13.375" style="17" customWidth="1"/>
    <col min="784" max="784" width="12.375" style="17" customWidth="1"/>
    <col min="785" max="785" width="12.25" style="17" customWidth="1"/>
    <col min="786" max="786" width="13.75" style="17" customWidth="1"/>
    <col min="787" max="787" width="10" style="17" customWidth="1"/>
    <col min="788" max="788" width="12.875" style="17" customWidth="1"/>
    <col min="789" max="789" width="11.75" style="17" customWidth="1"/>
    <col min="790" max="790" width="11" style="17" customWidth="1"/>
    <col min="791" max="791" width="11.75" style="17" customWidth="1"/>
    <col min="792" max="792" width="12.75" style="17" customWidth="1"/>
    <col min="793" max="793" width="10.125" style="17" customWidth="1"/>
    <col min="794" max="1024" width="9.125" style="17"/>
    <col min="1025" max="1025" width="18.125" style="17" customWidth="1"/>
    <col min="1026" max="1026" width="10.75" style="17" customWidth="1"/>
    <col min="1027" max="1027" width="12.625" style="17" customWidth="1"/>
    <col min="1028" max="1028" width="11" style="17" customWidth="1"/>
    <col min="1029" max="1029" width="9.875" style="17" customWidth="1"/>
    <col min="1030" max="1030" width="10.75" style="17" customWidth="1"/>
    <col min="1031" max="1031" width="10.25" style="17" customWidth="1"/>
    <col min="1032" max="1032" width="9.75" style="17" customWidth="1"/>
    <col min="1033" max="1033" width="11.25" style="17" customWidth="1"/>
    <col min="1034" max="1034" width="11" style="17" customWidth="1"/>
    <col min="1035" max="1035" width="10.875" style="17" customWidth="1"/>
    <col min="1036" max="1036" width="12.25" style="17" customWidth="1"/>
    <col min="1037" max="1037" width="12.875" style="17" customWidth="1"/>
    <col min="1038" max="1038" width="19" style="17" customWidth="1"/>
    <col min="1039" max="1039" width="13.375" style="17" customWidth="1"/>
    <col min="1040" max="1040" width="12.375" style="17" customWidth="1"/>
    <col min="1041" max="1041" width="12.25" style="17" customWidth="1"/>
    <col min="1042" max="1042" width="13.75" style="17" customWidth="1"/>
    <col min="1043" max="1043" width="10" style="17" customWidth="1"/>
    <col min="1044" max="1044" width="12.875" style="17" customWidth="1"/>
    <col min="1045" max="1045" width="11.75" style="17" customWidth="1"/>
    <col min="1046" max="1046" width="11" style="17" customWidth="1"/>
    <col min="1047" max="1047" width="11.75" style="17" customWidth="1"/>
    <col min="1048" max="1048" width="12.75" style="17" customWidth="1"/>
    <col min="1049" max="1049" width="10.125" style="17" customWidth="1"/>
    <col min="1050" max="1280" width="9.125" style="17"/>
    <col min="1281" max="1281" width="18.125" style="17" customWidth="1"/>
    <col min="1282" max="1282" width="10.75" style="17" customWidth="1"/>
    <col min="1283" max="1283" width="12.625" style="17" customWidth="1"/>
    <col min="1284" max="1284" width="11" style="17" customWidth="1"/>
    <col min="1285" max="1285" width="9.875" style="17" customWidth="1"/>
    <col min="1286" max="1286" width="10.75" style="17" customWidth="1"/>
    <col min="1287" max="1287" width="10.25" style="17" customWidth="1"/>
    <col min="1288" max="1288" width="9.75" style="17" customWidth="1"/>
    <col min="1289" max="1289" width="11.25" style="17" customWidth="1"/>
    <col min="1290" max="1290" width="11" style="17" customWidth="1"/>
    <col min="1291" max="1291" width="10.875" style="17" customWidth="1"/>
    <col min="1292" max="1292" width="12.25" style="17" customWidth="1"/>
    <col min="1293" max="1293" width="12.875" style="17" customWidth="1"/>
    <col min="1294" max="1294" width="19" style="17" customWidth="1"/>
    <col min="1295" max="1295" width="13.375" style="17" customWidth="1"/>
    <col min="1296" max="1296" width="12.375" style="17" customWidth="1"/>
    <col min="1297" max="1297" width="12.25" style="17" customWidth="1"/>
    <col min="1298" max="1298" width="13.75" style="17" customWidth="1"/>
    <col min="1299" max="1299" width="10" style="17" customWidth="1"/>
    <col min="1300" max="1300" width="12.875" style="17" customWidth="1"/>
    <col min="1301" max="1301" width="11.75" style="17" customWidth="1"/>
    <col min="1302" max="1302" width="11" style="17" customWidth="1"/>
    <col min="1303" max="1303" width="11.75" style="17" customWidth="1"/>
    <col min="1304" max="1304" width="12.75" style="17" customWidth="1"/>
    <col min="1305" max="1305" width="10.125" style="17" customWidth="1"/>
    <col min="1306" max="1536" width="9.125" style="17"/>
    <col min="1537" max="1537" width="18.125" style="17" customWidth="1"/>
    <col min="1538" max="1538" width="10.75" style="17" customWidth="1"/>
    <col min="1539" max="1539" width="12.625" style="17" customWidth="1"/>
    <col min="1540" max="1540" width="11" style="17" customWidth="1"/>
    <col min="1541" max="1541" width="9.875" style="17" customWidth="1"/>
    <col min="1542" max="1542" width="10.75" style="17" customWidth="1"/>
    <col min="1543" max="1543" width="10.25" style="17" customWidth="1"/>
    <col min="1544" max="1544" width="9.75" style="17" customWidth="1"/>
    <col min="1545" max="1545" width="11.25" style="17" customWidth="1"/>
    <col min="1546" max="1546" width="11" style="17" customWidth="1"/>
    <col min="1547" max="1547" width="10.875" style="17" customWidth="1"/>
    <col min="1548" max="1548" width="12.25" style="17" customWidth="1"/>
    <col min="1549" max="1549" width="12.875" style="17" customWidth="1"/>
    <col min="1550" max="1550" width="19" style="17" customWidth="1"/>
    <col min="1551" max="1551" width="13.375" style="17" customWidth="1"/>
    <col min="1552" max="1552" width="12.375" style="17" customWidth="1"/>
    <col min="1553" max="1553" width="12.25" style="17" customWidth="1"/>
    <col min="1554" max="1554" width="13.75" style="17" customWidth="1"/>
    <col min="1555" max="1555" width="10" style="17" customWidth="1"/>
    <col min="1556" max="1556" width="12.875" style="17" customWidth="1"/>
    <col min="1557" max="1557" width="11.75" style="17" customWidth="1"/>
    <col min="1558" max="1558" width="11" style="17" customWidth="1"/>
    <col min="1559" max="1559" width="11.75" style="17" customWidth="1"/>
    <col min="1560" max="1560" width="12.75" style="17" customWidth="1"/>
    <col min="1561" max="1561" width="10.125" style="17" customWidth="1"/>
    <col min="1562" max="1792" width="9.125" style="17"/>
    <col min="1793" max="1793" width="18.125" style="17" customWidth="1"/>
    <col min="1794" max="1794" width="10.75" style="17" customWidth="1"/>
    <col min="1795" max="1795" width="12.625" style="17" customWidth="1"/>
    <col min="1796" max="1796" width="11" style="17" customWidth="1"/>
    <col min="1797" max="1797" width="9.875" style="17" customWidth="1"/>
    <col min="1798" max="1798" width="10.75" style="17" customWidth="1"/>
    <col min="1799" max="1799" width="10.25" style="17" customWidth="1"/>
    <col min="1800" max="1800" width="9.75" style="17" customWidth="1"/>
    <col min="1801" max="1801" width="11.25" style="17" customWidth="1"/>
    <col min="1802" max="1802" width="11" style="17" customWidth="1"/>
    <col min="1803" max="1803" width="10.875" style="17" customWidth="1"/>
    <col min="1804" max="1804" width="12.25" style="17" customWidth="1"/>
    <col min="1805" max="1805" width="12.875" style="17" customWidth="1"/>
    <col min="1806" max="1806" width="19" style="17" customWidth="1"/>
    <col min="1807" max="1807" width="13.375" style="17" customWidth="1"/>
    <col min="1808" max="1808" width="12.375" style="17" customWidth="1"/>
    <col min="1809" max="1809" width="12.25" style="17" customWidth="1"/>
    <col min="1810" max="1810" width="13.75" style="17" customWidth="1"/>
    <col min="1811" max="1811" width="10" style="17" customWidth="1"/>
    <col min="1812" max="1812" width="12.875" style="17" customWidth="1"/>
    <col min="1813" max="1813" width="11.75" style="17" customWidth="1"/>
    <col min="1814" max="1814" width="11" style="17" customWidth="1"/>
    <col min="1815" max="1815" width="11.75" style="17" customWidth="1"/>
    <col min="1816" max="1816" width="12.75" style="17" customWidth="1"/>
    <col min="1817" max="1817" width="10.125" style="17" customWidth="1"/>
    <col min="1818" max="2048" width="9.125" style="17"/>
    <col min="2049" max="2049" width="18.125" style="17" customWidth="1"/>
    <col min="2050" max="2050" width="10.75" style="17" customWidth="1"/>
    <col min="2051" max="2051" width="12.625" style="17" customWidth="1"/>
    <col min="2052" max="2052" width="11" style="17" customWidth="1"/>
    <col min="2053" max="2053" width="9.875" style="17" customWidth="1"/>
    <col min="2054" max="2054" width="10.75" style="17" customWidth="1"/>
    <col min="2055" max="2055" width="10.25" style="17" customWidth="1"/>
    <col min="2056" max="2056" width="9.75" style="17" customWidth="1"/>
    <col min="2057" max="2057" width="11.25" style="17" customWidth="1"/>
    <col min="2058" max="2058" width="11" style="17" customWidth="1"/>
    <col min="2059" max="2059" width="10.875" style="17" customWidth="1"/>
    <col min="2060" max="2060" width="12.25" style="17" customWidth="1"/>
    <col min="2061" max="2061" width="12.875" style="17" customWidth="1"/>
    <col min="2062" max="2062" width="19" style="17" customWidth="1"/>
    <col min="2063" max="2063" width="13.375" style="17" customWidth="1"/>
    <col min="2064" max="2064" width="12.375" style="17" customWidth="1"/>
    <col min="2065" max="2065" width="12.25" style="17" customWidth="1"/>
    <col min="2066" max="2066" width="13.75" style="17" customWidth="1"/>
    <col min="2067" max="2067" width="10" style="17" customWidth="1"/>
    <col min="2068" max="2068" width="12.875" style="17" customWidth="1"/>
    <col min="2069" max="2069" width="11.75" style="17" customWidth="1"/>
    <col min="2070" max="2070" width="11" style="17" customWidth="1"/>
    <col min="2071" max="2071" width="11.75" style="17" customWidth="1"/>
    <col min="2072" max="2072" width="12.75" style="17" customWidth="1"/>
    <col min="2073" max="2073" width="10.125" style="17" customWidth="1"/>
    <col min="2074" max="2304" width="9.125" style="17"/>
    <col min="2305" max="2305" width="18.125" style="17" customWidth="1"/>
    <col min="2306" max="2306" width="10.75" style="17" customWidth="1"/>
    <col min="2307" max="2307" width="12.625" style="17" customWidth="1"/>
    <col min="2308" max="2308" width="11" style="17" customWidth="1"/>
    <col min="2309" max="2309" width="9.875" style="17" customWidth="1"/>
    <col min="2310" max="2310" width="10.75" style="17" customWidth="1"/>
    <col min="2311" max="2311" width="10.25" style="17" customWidth="1"/>
    <col min="2312" max="2312" width="9.75" style="17" customWidth="1"/>
    <col min="2313" max="2313" width="11.25" style="17" customWidth="1"/>
    <col min="2314" max="2314" width="11" style="17" customWidth="1"/>
    <col min="2315" max="2315" width="10.875" style="17" customWidth="1"/>
    <col min="2316" max="2316" width="12.25" style="17" customWidth="1"/>
    <col min="2317" max="2317" width="12.875" style="17" customWidth="1"/>
    <col min="2318" max="2318" width="19" style="17" customWidth="1"/>
    <col min="2319" max="2319" width="13.375" style="17" customWidth="1"/>
    <col min="2320" max="2320" width="12.375" style="17" customWidth="1"/>
    <col min="2321" max="2321" width="12.25" style="17" customWidth="1"/>
    <col min="2322" max="2322" width="13.75" style="17" customWidth="1"/>
    <col min="2323" max="2323" width="10" style="17" customWidth="1"/>
    <col min="2324" max="2324" width="12.875" style="17" customWidth="1"/>
    <col min="2325" max="2325" width="11.75" style="17" customWidth="1"/>
    <col min="2326" max="2326" width="11" style="17" customWidth="1"/>
    <col min="2327" max="2327" width="11.75" style="17" customWidth="1"/>
    <col min="2328" max="2328" width="12.75" style="17" customWidth="1"/>
    <col min="2329" max="2329" width="10.125" style="17" customWidth="1"/>
    <col min="2330" max="2560" width="9.125" style="17"/>
    <col min="2561" max="2561" width="18.125" style="17" customWidth="1"/>
    <col min="2562" max="2562" width="10.75" style="17" customWidth="1"/>
    <col min="2563" max="2563" width="12.625" style="17" customWidth="1"/>
    <col min="2564" max="2564" width="11" style="17" customWidth="1"/>
    <col min="2565" max="2565" width="9.875" style="17" customWidth="1"/>
    <col min="2566" max="2566" width="10.75" style="17" customWidth="1"/>
    <col min="2567" max="2567" width="10.25" style="17" customWidth="1"/>
    <col min="2568" max="2568" width="9.75" style="17" customWidth="1"/>
    <col min="2569" max="2569" width="11.25" style="17" customWidth="1"/>
    <col min="2570" max="2570" width="11" style="17" customWidth="1"/>
    <col min="2571" max="2571" width="10.875" style="17" customWidth="1"/>
    <col min="2572" max="2572" width="12.25" style="17" customWidth="1"/>
    <col min="2573" max="2573" width="12.875" style="17" customWidth="1"/>
    <col min="2574" max="2574" width="19" style="17" customWidth="1"/>
    <col min="2575" max="2575" width="13.375" style="17" customWidth="1"/>
    <col min="2576" max="2576" width="12.375" style="17" customWidth="1"/>
    <col min="2577" max="2577" width="12.25" style="17" customWidth="1"/>
    <col min="2578" max="2578" width="13.75" style="17" customWidth="1"/>
    <col min="2579" max="2579" width="10" style="17" customWidth="1"/>
    <col min="2580" max="2580" width="12.875" style="17" customWidth="1"/>
    <col min="2581" max="2581" width="11.75" style="17" customWidth="1"/>
    <col min="2582" max="2582" width="11" style="17" customWidth="1"/>
    <col min="2583" max="2583" width="11.75" style="17" customWidth="1"/>
    <col min="2584" max="2584" width="12.75" style="17" customWidth="1"/>
    <col min="2585" max="2585" width="10.125" style="17" customWidth="1"/>
    <col min="2586" max="2816" width="9.125" style="17"/>
    <col min="2817" max="2817" width="18.125" style="17" customWidth="1"/>
    <col min="2818" max="2818" width="10.75" style="17" customWidth="1"/>
    <col min="2819" max="2819" width="12.625" style="17" customWidth="1"/>
    <col min="2820" max="2820" width="11" style="17" customWidth="1"/>
    <col min="2821" max="2821" width="9.875" style="17" customWidth="1"/>
    <col min="2822" max="2822" width="10.75" style="17" customWidth="1"/>
    <col min="2823" max="2823" width="10.25" style="17" customWidth="1"/>
    <col min="2824" max="2824" width="9.75" style="17" customWidth="1"/>
    <col min="2825" max="2825" width="11.25" style="17" customWidth="1"/>
    <col min="2826" max="2826" width="11" style="17" customWidth="1"/>
    <col min="2827" max="2827" width="10.875" style="17" customWidth="1"/>
    <col min="2828" max="2828" width="12.25" style="17" customWidth="1"/>
    <col min="2829" max="2829" width="12.875" style="17" customWidth="1"/>
    <col min="2830" max="2830" width="19" style="17" customWidth="1"/>
    <col min="2831" max="2831" width="13.375" style="17" customWidth="1"/>
    <col min="2832" max="2832" width="12.375" style="17" customWidth="1"/>
    <col min="2833" max="2833" width="12.25" style="17" customWidth="1"/>
    <col min="2834" max="2834" width="13.75" style="17" customWidth="1"/>
    <col min="2835" max="2835" width="10" style="17" customWidth="1"/>
    <col min="2836" max="2836" width="12.875" style="17" customWidth="1"/>
    <col min="2837" max="2837" width="11.75" style="17" customWidth="1"/>
    <col min="2838" max="2838" width="11" style="17" customWidth="1"/>
    <col min="2839" max="2839" width="11.75" style="17" customWidth="1"/>
    <col min="2840" max="2840" width="12.75" style="17" customWidth="1"/>
    <col min="2841" max="2841" width="10.125" style="17" customWidth="1"/>
    <col min="2842" max="3072" width="9.125" style="17"/>
    <col min="3073" max="3073" width="18.125" style="17" customWidth="1"/>
    <col min="3074" max="3074" width="10.75" style="17" customWidth="1"/>
    <col min="3075" max="3075" width="12.625" style="17" customWidth="1"/>
    <col min="3076" max="3076" width="11" style="17" customWidth="1"/>
    <col min="3077" max="3077" width="9.875" style="17" customWidth="1"/>
    <col min="3078" max="3078" width="10.75" style="17" customWidth="1"/>
    <col min="3079" max="3079" width="10.25" style="17" customWidth="1"/>
    <col min="3080" max="3080" width="9.75" style="17" customWidth="1"/>
    <col min="3081" max="3081" width="11.25" style="17" customWidth="1"/>
    <col min="3082" max="3082" width="11" style="17" customWidth="1"/>
    <col min="3083" max="3083" width="10.875" style="17" customWidth="1"/>
    <col min="3084" max="3084" width="12.25" style="17" customWidth="1"/>
    <col min="3085" max="3085" width="12.875" style="17" customWidth="1"/>
    <col min="3086" max="3086" width="19" style="17" customWidth="1"/>
    <col min="3087" max="3087" width="13.375" style="17" customWidth="1"/>
    <col min="3088" max="3088" width="12.375" style="17" customWidth="1"/>
    <col min="3089" max="3089" width="12.25" style="17" customWidth="1"/>
    <col min="3090" max="3090" width="13.75" style="17" customWidth="1"/>
    <col min="3091" max="3091" width="10" style="17" customWidth="1"/>
    <col min="3092" max="3092" width="12.875" style="17" customWidth="1"/>
    <col min="3093" max="3093" width="11.75" style="17" customWidth="1"/>
    <col min="3094" max="3094" width="11" style="17" customWidth="1"/>
    <col min="3095" max="3095" width="11.75" style="17" customWidth="1"/>
    <col min="3096" max="3096" width="12.75" style="17" customWidth="1"/>
    <col min="3097" max="3097" width="10.125" style="17" customWidth="1"/>
    <col min="3098" max="3328" width="9.125" style="17"/>
    <col min="3329" max="3329" width="18.125" style="17" customWidth="1"/>
    <col min="3330" max="3330" width="10.75" style="17" customWidth="1"/>
    <col min="3331" max="3331" width="12.625" style="17" customWidth="1"/>
    <col min="3332" max="3332" width="11" style="17" customWidth="1"/>
    <col min="3333" max="3333" width="9.875" style="17" customWidth="1"/>
    <col min="3334" max="3334" width="10.75" style="17" customWidth="1"/>
    <col min="3335" max="3335" width="10.25" style="17" customWidth="1"/>
    <col min="3336" max="3336" width="9.75" style="17" customWidth="1"/>
    <col min="3337" max="3337" width="11.25" style="17" customWidth="1"/>
    <col min="3338" max="3338" width="11" style="17" customWidth="1"/>
    <col min="3339" max="3339" width="10.875" style="17" customWidth="1"/>
    <col min="3340" max="3340" width="12.25" style="17" customWidth="1"/>
    <col min="3341" max="3341" width="12.875" style="17" customWidth="1"/>
    <col min="3342" max="3342" width="19" style="17" customWidth="1"/>
    <col min="3343" max="3343" width="13.375" style="17" customWidth="1"/>
    <col min="3344" max="3344" width="12.375" style="17" customWidth="1"/>
    <col min="3345" max="3345" width="12.25" style="17" customWidth="1"/>
    <col min="3346" max="3346" width="13.75" style="17" customWidth="1"/>
    <col min="3347" max="3347" width="10" style="17" customWidth="1"/>
    <col min="3348" max="3348" width="12.875" style="17" customWidth="1"/>
    <col min="3349" max="3349" width="11.75" style="17" customWidth="1"/>
    <col min="3350" max="3350" width="11" style="17" customWidth="1"/>
    <col min="3351" max="3351" width="11.75" style="17" customWidth="1"/>
    <col min="3352" max="3352" width="12.75" style="17" customWidth="1"/>
    <col min="3353" max="3353" width="10.125" style="17" customWidth="1"/>
    <col min="3354" max="3584" width="9.125" style="17"/>
    <col min="3585" max="3585" width="18.125" style="17" customWidth="1"/>
    <col min="3586" max="3586" width="10.75" style="17" customWidth="1"/>
    <col min="3587" max="3587" width="12.625" style="17" customWidth="1"/>
    <col min="3588" max="3588" width="11" style="17" customWidth="1"/>
    <col min="3589" max="3589" width="9.875" style="17" customWidth="1"/>
    <col min="3590" max="3590" width="10.75" style="17" customWidth="1"/>
    <col min="3591" max="3591" width="10.25" style="17" customWidth="1"/>
    <col min="3592" max="3592" width="9.75" style="17" customWidth="1"/>
    <col min="3593" max="3593" width="11.25" style="17" customWidth="1"/>
    <col min="3594" max="3594" width="11" style="17" customWidth="1"/>
    <col min="3595" max="3595" width="10.875" style="17" customWidth="1"/>
    <col min="3596" max="3596" width="12.25" style="17" customWidth="1"/>
    <col min="3597" max="3597" width="12.875" style="17" customWidth="1"/>
    <col min="3598" max="3598" width="19" style="17" customWidth="1"/>
    <col min="3599" max="3599" width="13.375" style="17" customWidth="1"/>
    <col min="3600" max="3600" width="12.375" style="17" customWidth="1"/>
    <col min="3601" max="3601" width="12.25" style="17" customWidth="1"/>
    <col min="3602" max="3602" width="13.75" style="17" customWidth="1"/>
    <col min="3603" max="3603" width="10" style="17" customWidth="1"/>
    <col min="3604" max="3604" width="12.875" style="17" customWidth="1"/>
    <col min="3605" max="3605" width="11.75" style="17" customWidth="1"/>
    <col min="3606" max="3606" width="11" style="17" customWidth="1"/>
    <col min="3607" max="3607" width="11.75" style="17" customWidth="1"/>
    <col min="3608" max="3608" width="12.75" style="17" customWidth="1"/>
    <col min="3609" max="3609" width="10.125" style="17" customWidth="1"/>
    <col min="3610" max="3840" width="9.125" style="17"/>
    <col min="3841" max="3841" width="18.125" style="17" customWidth="1"/>
    <col min="3842" max="3842" width="10.75" style="17" customWidth="1"/>
    <col min="3843" max="3843" width="12.625" style="17" customWidth="1"/>
    <col min="3844" max="3844" width="11" style="17" customWidth="1"/>
    <col min="3845" max="3845" width="9.875" style="17" customWidth="1"/>
    <col min="3846" max="3846" width="10.75" style="17" customWidth="1"/>
    <col min="3847" max="3847" width="10.25" style="17" customWidth="1"/>
    <col min="3848" max="3848" width="9.75" style="17" customWidth="1"/>
    <col min="3849" max="3849" width="11.25" style="17" customWidth="1"/>
    <col min="3850" max="3850" width="11" style="17" customWidth="1"/>
    <col min="3851" max="3851" width="10.875" style="17" customWidth="1"/>
    <col min="3852" max="3852" width="12.25" style="17" customWidth="1"/>
    <col min="3853" max="3853" width="12.875" style="17" customWidth="1"/>
    <col min="3854" max="3854" width="19" style="17" customWidth="1"/>
    <col min="3855" max="3855" width="13.375" style="17" customWidth="1"/>
    <col min="3856" max="3856" width="12.375" style="17" customWidth="1"/>
    <col min="3857" max="3857" width="12.25" style="17" customWidth="1"/>
    <col min="3858" max="3858" width="13.75" style="17" customWidth="1"/>
    <col min="3859" max="3859" width="10" style="17" customWidth="1"/>
    <col min="3860" max="3860" width="12.875" style="17" customWidth="1"/>
    <col min="3861" max="3861" width="11.75" style="17" customWidth="1"/>
    <col min="3862" max="3862" width="11" style="17" customWidth="1"/>
    <col min="3863" max="3863" width="11.75" style="17" customWidth="1"/>
    <col min="3864" max="3864" width="12.75" style="17" customWidth="1"/>
    <col min="3865" max="3865" width="10.125" style="17" customWidth="1"/>
    <col min="3866" max="4096" width="9.125" style="17"/>
    <col min="4097" max="4097" width="18.125" style="17" customWidth="1"/>
    <col min="4098" max="4098" width="10.75" style="17" customWidth="1"/>
    <col min="4099" max="4099" width="12.625" style="17" customWidth="1"/>
    <col min="4100" max="4100" width="11" style="17" customWidth="1"/>
    <col min="4101" max="4101" width="9.875" style="17" customWidth="1"/>
    <col min="4102" max="4102" width="10.75" style="17" customWidth="1"/>
    <col min="4103" max="4103" width="10.25" style="17" customWidth="1"/>
    <col min="4104" max="4104" width="9.75" style="17" customWidth="1"/>
    <col min="4105" max="4105" width="11.25" style="17" customWidth="1"/>
    <col min="4106" max="4106" width="11" style="17" customWidth="1"/>
    <col min="4107" max="4107" width="10.875" style="17" customWidth="1"/>
    <col min="4108" max="4108" width="12.25" style="17" customWidth="1"/>
    <col min="4109" max="4109" width="12.875" style="17" customWidth="1"/>
    <col min="4110" max="4110" width="19" style="17" customWidth="1"/>
    <col min="4111" max="4111" width="13.375" style="17" customWidth="1"/>
    <col min="4112" max="4112" width="12.375" style="17" customWidth="1"/>
    <col min="4113" max="4113" width="12.25" style="17" customWidth="1"/>
    <col min="4114" max="4114" width="13.75" style="17" customWidth="1"/>
    <col min="4115" max="4115" width="10" style="17" customWidth="1"/>
    <col min="4116" max="4116" width="12.875" style="17" customWidth="1"/>
    <col min="4117" max="4117" width="11.75" style="17" customWidth="1"/>
    <col min="4118" max="4118" width="11" style="17" customWidth="1"/>
    <col min="4119" max="4119" width="11.75" style="17" customWidth="1"/>
    <col min="4120" max="4120" width="12.75" style="17" customWidth="1"/>
    <col min="4121" max="4121" width="10.125" style="17" customWidth="1"/>
    <col min="4122" max="4352" width="9.125" style="17"/>
    <col min="4353" max="4353" width="18.125" style="17" customWidth="1"/>
    <col min="4354" max="4354" width="10.75" style="17" customWidth="1"/>
    <col min="4355" max="4355" width="12.625" style="17" customWidth="1"/>
    <col min="4356" max="4356" width="11" style="17" customWidth="1"/>
    <col min="4357" max="4357" width="9.875" style="17" customWidth="1"/>
    <col min="4358" max="4358" width="10.75" style="17" customWidth="1"/>
    <col min="4359" max="4359" width="10.25" style="17" customWidth="1"/>
    <col min="4360" max="4360" width="9.75" style="17" customWidth="1"/>
    <col min="4361" max="4361" width="11.25" style="17" customWidth="1"/>
    <col min="4362" max="4362" width="11" style="17" customWidth="1"/>
    <col min="4363" max="4363" width="10.875" style="17" customWidth="1"/>
    <col min="4364" max="4364" width="12.25" style="17" customWidth="1"/>
    <col min="4365" max="4365" width="12.875" style="17" customWidth="1"/>
    <col min="4366" max="4366" width="19" style="17" customWidth="1"/>
    <col min="4367" max="4367" width="13.375" style="17" customWidth="1"/>
    <col min="4368" max="4368" width="12.375" style="17" customWidth="1"/>
    <col min="4369" max="4369" width="12.25" style="17" customWidth="1"/>
    <col min="4370" max="4370" width="13.75" style="17" customWidth="1"/>
    <col min="4371" max="4371" width="10" style="17" customWidth="1"/>
    <col min="4372" max="4372" width="12.875" style="17" customWidth="1"/>
    <col min="4373" max="4373" width="11.75" style="17" customWidth="1"/>
    <col min="4374" max="4374" width="11" style="17" customWidth="1"/>
    <col min="4375" max="4375" width="11.75" style="17" customWidth="1"/>
    <col min="4376" max="4376" width="12.75" style="17" customWidth="1"/>
    <col min="4377" max="4377" width="10.125" style="17" customWidth="1"/>
    <col min="4378" max="4608" width="9.125" style="17"/>
    <col min="4609" max="4609" width="18.125" style="17" customWidth="1"/>
    <col min="4610" max="4610" width="10.75" style="17" customWidth="1"/>
    <col min="4611" max="4611" width="12.625" style="17" customWidth="1"/>
    <col min="4612" max="4612" width="11" style="17" customWidth="1"/>
    <col min="4613" max="4613" width="9.875" style="17" customWidth="1"/>
    <col min="4614" max="4614" width="10.75" style="17" customWidth="1"/>
    <col min="4615" max="4615" width="10.25" style="17" customWidth="1"/>
    <col min="4616" max="4616" width="9.75" style="17" customWidth="1"/>
    <col min="4617" max="4617" width="11.25" style="17" customWidth="1"/>
    <col min="4618" max="4618" width="11" style="17" customWidth="1"/>
    <col min="4619" max="4619" width="10.875" style="17" customWidth="1"/>
    <col min="4620" max="4620" width="12.25" style="17" customWidth="1"/>
    <col min="4621" max="4621" width="12.875" style="17" customWidth="1"/>
    <col min="4622" max="4622" width="19" style="17" customWidth="1"/>
    <col min="4623" max="4623" width="13.375" style="17" customWidth="1"/>
    <col min="4624" max="4624" width="12.375" style="17" customWidth="1"/>
    <col min="4625" max="4625" width="12.25" style="17" customWidth="1"/>
    <col min="4626" max="4626" width="13.75" style="17" customWidth="1"/>
    <col min="4627" max="4627" width="10" style="17" customWidth="1"/>
    <col min="4628" max="4628" width="12.875" style="17" customWidth="1"/>
    <col min="4629" max="4629" width="11.75" style="17" customWidth="1"/>
    <col min="4630" max="4630" width="11" style="17" customWidth="1"/>
    <col min="4631" max="4631" width="11.75" style="17" customWidth="1"/>
    <col min="4632" max="4632" width="12.75" style="17" customWidth="1"/>
    <col min="4633" max="4633" width="10.125" style="17" customWidth="1"/>
    <col min="4634" max="4864" width="9.125" style="17"/>
    <col min="4865" max="4865" width="18.125" style="17" customWidth="1"/>
    <col min="4866" max="4866" width="10.75" style="17" customWidth="1"/>
    <col min="4867" max="4867" width="12.625" style="17" customWidth="1"/>
    <col min="4868" max="4868" width="11" style="17" customWidth="1"/>
    <col min="4869" max="4869" width="9.875" style="17" customWidth="1"/>
    <col min="4870" max="4870" width="10.75" style="17" customWidth="1"/>
    <col min="4871" max="4871" width="10.25" style="17" customWidth="1"/>
    <col min="4872" max="4872" width="9.75" style="17" customWidth="1"/>
    <col min="4873" max="4873" width="11.25" style="17" customWidth="1"/>
    <col min="4874" max="4874" width="11" style="17" customWidth="1"/>
    <col min="4875" max="4875" width="10.875" style="17" customWidth="1"/>
    <col min="4876" max="4876" width="12.25" style="17" customWidth="1"/>
    <col min="4877" max="4877" width="12.875" style="17" customWidth="1"/>
    <col min="4878" max="4878" width="19" style="17" customWidth="1"/>
    <col min="4879" max="4879" width="13.375" style="17" customWidth="1"/>
    <col min="4880" max="4880" width="12.375" style="17" customWidth="1"/>
    <col min="4881" max="4881" width="12.25" style="17" customWidth="1"/>
    <col min="4882" max="4882" width="13.75" style="17" customWidth="1"/>
    <col min="4883" max="4883" width="10" style="17" customWidth="1"/>
    <col min="4884" max="4884" width="12.875" style="17" customWidth="1"/>
    <col min="4885" max="4885" width="11.75" style="17" customWidth="1"/>
    <col min="4886" max="4886" width="11" style="17" customWidth="1"/>
    <col min="4887" max="4887" width="11.75" style="17" customWidth="1"/>
    <col min="4888" max="4888" width="12.75" style="17" customWidth="1"/>
    <col min="4889" max="4889" width="10.125" style="17" customWidth="1"/>
    <col min="4890" max="5120" width="9.125" style="17"/>
    <col min="5121" max="5121" width="18.125" style="17" customWidth="1"/>
    <col min="5122" max="5122" width="10.75" style="17" customWidth="1"/>
    <col min="5123" max="5123" width="12.625" style="17" customWidth="1"/>
    <col min="5124" max="5124" width="11" style="17" customWidth="1"/>
    <col min="5125" max="5125" width="9.875" style="17" customWidth="1"/>
    <col min="5126" max="5126" width="10.75" style="17" customWidth="1"/>
    <col min="5127" max="5127" width="10.25" style="17" customWidth="1"/>
    <col min="5128" max="5128" width="9.75" style="17" customWidth="1"/>
    <col min="5129" max="5129" width="11.25" style="17" customWidth="1"/>
    <col min="5130" max="5130" width="11" style="17" customWidth="1"/>
    <col min="5131" max="5131" width="10.875" style="17" customWidth="1"/>
    <col min="5132" max="5132" width="12.25" style="17" customWidth="1"/>
    <col min="5133" max="5133" width="12.875" style="17" customWidth="1"/>
    <col min="5134" max="5134" width="19" style="17" customWidth="1"/>
    <col min="5135" max="5135" width="13.375" style="17" customWidth="1"/>
    <col min="5136" max="5136" width="12.375" style="17" customWidth="1"/>
    <col min="5137" max="5137" width="12.25" style="17" customWidth="1"/>
    <col min="5138" max="5138" width="13.75" style="17" customWidth="1"/>
    <col min="5139" max="5139" width="10" style="17" customWidth="1"/>
    <col min="5140" max="5140" width="12.875" style="17" customWidth="1"/>
    <col min="5141" max="5141" width="11.75" style="17" customWidth="1"/>
    <col min="5142" max="5142" width="11" style="17" customWidth="1"/>
    <col min="5143" max="5143" width="11.75" style="17" customWidth="1"/>
    <col min="5144" max="5144" width="12.75" style="17" customWidth="1"/>
    <col min="5145" max="5145" width="10.125" style="17" customWidth="1"/>
    <col min="5146" max="5376" width="9.125" style="17"/>
    <col min="5377" max="5377" width="18.125" style="17" customWidth="1"/>
    <col min="5378" max="5378" width="10.75" style="17" customWidth="1"/>
    <col min="5379" max="5379" width="12.625" style="17" customWidth="1"/>
    <col min="5380" max="5380" width="11" style="17" customWidth="1"/>
    <col min="5381" max="5381" width="9.875" style="17" customWidth="1"/>
    <col min="5382" max="5382" width="10.75" style="17" customWidth="1"/>
    <col min="5383" max="5383" width="10.25" style="17" customWidth="1"/>
    <col min="5384" max="5384" width="9.75" style="17" customWidth="1"/>
    <col min="5385" max="5385" width="11.25" style="17" customWidth="1"/>
    <col min="5386" max="5386" width="11" style="17" customWidth="1"/>
    <col min="5387" max="5387" width="10.875" style="17" customWidth="1"/>
    <col min="5388" max="5388" width="12.25" style="17" customWidth="1"/>
    <col min="5389" max="5389" width="12.875" style="17" customWidth="1"/>
    <col min="5390" max="5390" width="19" style="17" customWidth="1"/>
    <col min="5391" max="5391" width="13.375" style="17" customWidth="1"/>
    <col min="5392" max="5392" width="12.375" style="17" customWidth="1"/>
    <col min="5393" max="5393" width="12.25" style="17" customWidth="1"/>
    <col min="5394" max="5394" width="13.75" style="17" customWidth="1"/>
    <col min="5395" max="5395" width="10" style="17" customWidth="1"/>
    <col min="5396" max="5396" width="12.875" style="17" customWidth="1"/>
    <col min="5397" max="5397" width="11.75" style="17" customWidth="1"/>
    <col min="5398" max="5398" width="11" style="17" customWidth="1"/>
    <col min="5399" max="5399" width="11.75" style="17" customWidth="1"/>
    <col min="5400" max="5400" width="12.75" style="17" customWidth="1"/>
    <col min="5401" max="5401" width="10.125" style="17" customWidth="1"/>
    <col min="5402" max="5632" width="9.125" style="17"/>
    <col min="5633" max="5633" width="18.125" style="17" customWidth="1"/>
    <col min="5634" max="5634" width="10.75" style="17" customWidth="1"/>
    <col min="5635" max="5635" width="12.625" style="17" customWidth="1"/>
    <col min="5636" max="5636" width="11" style="17" customWidth="1"/>
    <col min="5637" max="5637" width="9.875" style="17" customWidth="1"/>
    <col min="5638" max="5638" width="10.75" style="17" customWidth="1"/>
    <col min="5639" max="5639" width="10.25" style="17" customWidth="1"/>
    <col min="5640" max="5640" width="9.75" style="17" customWidth="1"/>
    <col min="5641" max="5641" width="11.25" style="17" customWidth="1"/>
    <col min="5642" max="5642" width="11" style="17" customWidth="1"/>
    <col min="5643" max="5643" width="10.875" style="17" customWidth="1"/>
    <col min="5644" max="5644" width="12.25" style="17" customWidth="1"/>
    <col min="5645" max="5645" width="12.875" style="17" customWidth="1"/>
    <col min="5646" max="5646" width="19" style="17" customWidth="1"/>
    <col min="5647" max="5647" width="13.375" style="17" customWidth="1"/>
    <col min="5648" max="5648" width="12.375" style="17" customWidth="1"/>
    <col min="5649" max="5649" width="12.25" style="17" customWidth="1"/>
    <col min="5650" max="5650" width="13.75" style="17" customWidth="1"/>
    <col min="5651" max="5651" width="10" style="17" customWidth="1"/>
    <col min="5652" max="5652" width="12.875" style="17" customWidth="1"/>
    <col min="5653" max="5653" width="11.75" style="17" customWidth="1"/>
    <col min="5654" max="5654" width="11" style="17" customWidth="1"/>
    <col min="5655" max="5655" width="11.75" style="17" customWidth="1"/>
    <col min="5656" max="5656" width="12.75" style="17" customWidth="1"/>
    <col min="5657" max="5657" width="10.125" style="17" customWidth="1"/>
    <col min="5658" max="5888" width="9.125" style="17"/>
    <col min="5889" max="5889" width="18.125" style="17" customWidth="1"/>
    <col min="5890" max="5890" width="10.75" style="17" customWidth="1"/>
    <col min="5891" max="5891" width="12.625" style="17" customWidth="1"/>
    <col min="5892" max="5892" width="11" style="17" customWidth="1"/>
    <col min="5893" max="5893" width="9.875" style="17" customWidth="1"/>
    <col min="5894" max="5894" width="10.75" style="17" customWidth="1"/>
    <col min="5895" max="5895" width="10.25" style="17" customWidth="1"/>
    <col min="5896" max="5896" width="9.75" style="17" customWidth="1"/>
    <col min="5897" max="5897" width="11.25" style="17" customWidth="1"/>
    <col min="5898" max="5898" width="11" style="17" customWidth="1"/>
    <col min="5899" max="5899" width="10.875" style="17" customWidth="1"/>
    <col min="5900" max="5900" width="12.25" style="17" customWidth="1"/>
    <col min="5901" max="5901" width="12.875" style="17" customWidth="1"/>
    <col min="5902" max="5902" width="19" style="17" customWidth="1"/>
    <col min="5903" max="5903" width="13.375" style="17" customWidth="1"/>
    <col min="5904" max="5904" width="12.375" style="17" customWidth="1"/>
    <col min="5905" max="5905" width="12.25" style="17" customWidth="1"/>
    <col min="5906" max="5906" width="13.75" style="17" customWidth="1"/>
    <col min="5907" max="5907" width="10" style="17" customWidth="1"/>
    <col min="5908" max="5908" width="12.875" style="17" customWidth="1"/>
    <col min="5909" max="5909" width="11.75" style="17" customWidth="1"/>
    <col min="5910" max="5910" width="11" style="17" customWidth="1"/>
    <col min="5911" max="5911" width="11.75" style="17" customWidth="1"/>
    <col min="5912" max="5912" width="12.75" style="17" customWidth="1"/>
    <col min="5913" max="5913" width="10.125" style="17" customWidth="1"/>
    <col min="5914" max="6144" width="9.125" style="17"/>
    <col min="6145" max="6145" width="18.125" style="17" customWidth="1"/>
    <col min="6146" max="6146" width="10.75" style="17" customWidth="1"/>
    <col min="6147" max="6147" width="12.625" style="17" customWidth="1"/>
    <col min="6148" max="6148" width="11" style="17" customWidth="1"/>
    <col min="6149" max="6149" width="9.875" style="17" customWidth="1"/>
    <col min="6150" max="6150" width="10.75" style="17" customWidth="1"/>
    <col min="6151" max="6151" width="10.25" style="17" customWidth="1"/>
    <col min="6152" max="6152" width="9.75" style="17" customWidth="1"/>
    <col min="6153" max="6153" width="11.25" style="17" customWidth="1"/>
    <col min="6154" max="6154" width="11" style="17" customWidth="1"/>
    <col min="6155" max="6155" width="10.875" style="17" customWidth="1"/>
    <col min="6156" max="6156" width="12.25" style="17" customWidth="1"/>
    <col min="6157" max="6157" width="12.875" style="17" customWidth="1"/>
    <col min="6158" max="6158" width="19" style="17" customWidth="1"/>
    <col min="6159" max="6159" width="13.375" style="17" customWidth="1"/>
    <col min="6160" max="6160" width="12.375" style="17" customWidth="1"/>
    <col min="6161" max="6161" width="12.25" style="17" customWidth="1"/>
    <col min="6162" max="6162" width="13.75" style="17" customWidth="1"/>
    <col min="6163" max="6163" width="10" style="17" customWidth="1"/>
    <col min="6164" max="6164" width="12.875" style="17" customWidth="1"/>
    <col min="6165" max="6165" width="11.75" style="17" customWidth="1"/>
    <col min="6166" max="6166" width="11" style="17" customWidth="1"/>
    <col min="6167" max="6167" width="11.75" style="17" customWidth="1"/>
    <col min="6168" max="6168" width="12.75" style="17" customWidth="1"/>
    <col min="6169" max="6169" width="10.125" style="17" customWidth="1"/>
    <col min="6170" max="6400" width="9.125" style="17"/>
    <col min="6401" max="6401" width="18.125" style="17" customWidth="1"/>
    <col min="6402" max="6402" width="10.75" style="17" customWidth="1"/>
    <col min="6403" max="6403" width="12.625" style="17" customWidth="1"/>
    <col min="6404" max="6404" width="11" style="17" customWidth="1"/>
    <col min="6405" max="6405" width="9.875" style="17" customWidth="1"/>
    <col min="6406" max="6406" width="10.75" style="17" customWidth="1"/>
    <col min="6407" max="6407" width="10.25" style="17" customWidth="1"/>
    <col min="6408" max="6408" width="9.75" style="17" customWidth="1"/>
    <col min="6409" max="6409" width="11.25" style="17" customWidth="1"/>
    <col min="6410" max="6410" width="11" style="17" customWidth="1"/>
    <col min="6411" max="6411" width="10.875" style="17" customWidth="1"/>
    <col min="6412" max="6412" width="12.25" style="17" customWidth="1"/>
    <col min="6413" max="6413" width="12.875" style="17" customWidth="1"/>
    <col min="6414" max="6414" width="19" style="17" customWidth="1"/>
    <col min="6415" max="6415" width="13.375" style="17" customWidth="1"/>
    <col min="6416" max="6416" width="12.375" style="17" customWidth="1"/>
    <col min="6417" max="6417" width="12.25" style="17" customWidth="1"/>
    <col min="6418" max="6418" width="13.75" style="17" customWidth="1"/>
    <col min="6419" max="6419" width="10" style="17" customWidth="1"/>
    <col min="6420" max="6420" width="12.875" style="17" customWidth="1"/>
    <col min="6421" max="6421" width="11.75" style="17" customWidth="1"/>
    <col min="6422" max="6422" width="11" style="17" customWidth="1"/>
    <col min="6423" max="6423" width="11.75" style="17" customWidth="1"/>
    <col min="6424" max="6424" width="12.75" style="17" customWidth="1"/>
    <col min="6425" max="6425" width="10.125" style="17" customWidth="1"/>
    <col min="6426" max="6656" width="9.125" style="17"/>
    <col min="6657" max="6657" width="18.125" style="17" customWidth="1"/>
    <col min="6658" max="6658" width="10.75" style="17" customWidth="1"/>
    <col min="6659" max="6659" width="12.625" style="17" customWidth="1"/>
    <col min="6660" max="6660" width="11" style="17" customWidth="1"/>
    <col min="6661" max="6661" width="9.875" style="17" customWidth="1"/>
    <col min="6662" max="6662" width="10.75" style="17" customWidth="1"/>
    <col min="6663" max="6663" width="10.25" style="17" customWidth="1"/>
    <col min="6664" max="6664" width="9.75" style="17" customWidth="1"/>
    <col min="6665" max="6665" width="11.25" style="17" customWidth="1"/>
    <col min="6666" max="6666" width="11" style="17" customWidth="1"/>
    <col min="6667" max="6667" width="10.875" style="17" customWidth="1"/>
    <col min="6668" max="6668" width="12.25" style="17" customWidth="1"/>
    <col min="6669" max="6669" width="12.875" style="17" customWidth="1"/>
    <col min="6670" max="6670" width="19" style="17" customWidth="1"/>
    <col min="6671" max="6671" width="13.375" style="17" customWidth="1"/>
    <col min="6672" max="6672" width="12.375" style="17" customWidth="1"/>
    <col min="6673" max="6673" width="12.25" style="17" customWidth="1"/>
    <col min="6674" max="6674" width="13.75" style="17" customWidth="1"/>
    <col min="6675" max="6675" width="10" style="17" customWidth="1"/>
    <col min="6676" max="6676" width="12.875" style="17" customWidth="1"/>
    <col min="6677" max="6677" width="11.75" style="17" customWidth="1"/>
    <col min="6678" max="6678" width="11" style="17" customWidth="1"/>
    <col min="6679" max="6679" width="11.75" style="17" customWidth="1"/>
    <col min="6680" max="6680" width="12.75" style="17" customWidth="1"/>
    <col min="6681" max="6681" width="10.125" style="17" customWidth="1"/>
    <col min="6682" max="6912" width="9.125" style="17"/>
    <col min="6913" max="6913" width="18.125" style="17" customWidth="1"/>
    <col min="6914" max="6914" width="10.75" style="17" customWidth="1"/>
    <col min="6915" max="6915" width="12.625" style="17" customWidth="1"/>
    <col min="6916" max="6916" width="11" style="17" customWidth="1"/>
    <col min="6917" max="6917" width="9.875" style="17" customWidth="1"/>
    <col min="6918" max="6918" width="10.75" style="17" customWidth="1"/>
    <col min="6919" max="6919" width="10.25" style="17" customWidth="1"/>
    <col min="6920" max="6920" width="9.75" style="17" customWidth="1"/>
    <col min="6921" max="6921" width="11.25" style="17" customWidth="1"/>
    <col min="6922" max="6922" width="11" style="17" customWidth="1"/>
    <col min="6923" max="6923" width="10.875" style="17" customWidth="1"/>
    <col min="6924" max="6924" width="12.25" style="17" customWidth="1"/>
    <col min="6925" max="6925" width="12.875" style="17" customWidth="1"/>
    <col min="6926" max="6926" width="19" style="17" customWidth="1"/>
    <col min="6927" max="6927" width="13.375" style="17" customWidth="1"/>
    <col min="6928" max="6928" width="12.375" style="17" customWidth="1"/>
    <col min="6929" max="6929" width="12.25" style="17" customWidth="1"/>
    <col min="6930" max="6930" width="13.75" style="17" customWidth="1"/>
    <col min="6931" max="6931" width="10" style="17" customWidth="1"/>
    <col min="6932" max="6932" width="12.875" style="17" customWidth="1"/>
    <col min="6933" max="6933" width="11.75" style="17" customWidth="1"/>
    <col min="6934" max="6934" width="11" style="17" customWidth="1"/>
    <col min="6935" max="6935" width="11.75" style="17" customWidth="1"/>
    <col min="6936" max="6936" width="12.75" style="17" customWidth="1"/>
    <col min="6937" max="6937" width="10.125" style="17" customWidth="1"/>
    <col min="6938" max="7168" width="9.125" style="17"/>
    <col min="7169" max="7169" width="18.125" style="17" customWidth="1"/>
    <col min="7170" max="7170" width="10.75" style="17" customWidth="1"/>
    <col min="7171" max="7171" width="12.625" style="17" customWidth="1"/>
    <col min="7172" max="7172" width="11" style="17" customWidth="1"/>
    <col min="7173" max="7173" width="9.875" style="17" customWidth="1"/>
    <col min="7174" max="7174" width="10.75" style="17" customWidth="1"/>
    <col min="7175" max="7175" width="10.25" style="17" customWidth="1"/>
    <col min="7176" max="7176" width="9.75" style="17" customWidth="1"/>
    <col min="7177" max="7177" width="11.25" style="17" customWidth="1"/>
    <col min="7178" max="7178" width="11" style="17" customWidth="1"/>
    <col min="7179" max="7179" width="10.875" style="17" customWidth="1"/>
    <col min="7180" max="7180" width="12.25" style="17" customWidth="1"/>
    <col min="7181" max="7181" width="12.875" style="17" customWidth="1"/>
    <col min="7182" max="7182" width="19" style="17" customWidth="1"/>
    <col min="7183" max="7183" width="13.375" style="17" customWidth="1"/>
    <col min="7184" max="7184" width="12.375" style="17" customWidth="1"/>
    <col min="7185" max="7185" width="12.25" style="17" customWidth="1"/>
    <col min="7186" max="7186" width="13.75" style="17" customWidth="1"/>
    <col min="7187" max="7187" width="10" style="17" customWidth="1"/>
    <col min="7188" max="7188" width="12.875" style="17" customWidth="1"/>
    <col min="7189" max="7189" width="11.75" style="17" customWidth="1"/>
    <col min="7190" max="7190" width="11" style="17" customWidth="1"/>
    <col min="7191" max="7191" width="11.75" style="17" customWidth="1"/>
    <col min="7192" max="7192" width="12.75" style="17" customWidth="1"/>
    <col min="7193" max="7193" width="10.125" style="17" customWidth="1"/>
    <col min="7194" max="7424" width="9.125" style="17"/>
    <col min="7425" max="7425" width="18.125" style="17" customWidth="1"/>
    <col min="7426" max="7426" width="10.75" style="17" customWidth="1"/>
    <col min="7427" max="7427" width="12.625" style="17" customWidth="1"/>
    <col min="7428" max="7428" width="11" style="17" customWidth="1"/>
    <col min="7429" max="7429" width="9.875" style="17" customWidth="1"/>
    <col min="7430" max="7430" width="10.75" style="17" customWidth="1"/>
    <col min="7431" max="7431" width="10.25" style="17" customWidth="1"/>
    <col min="7432" max="7432" width="9.75" style="17" customWidth="1"/>
    <col min="7433" max="7433" width="11.25" style="17" customWidth="1"/>
    <col min="7434" max="7434" width="11" style="17" customWidth="1"/>
    <col min="7435" max="7435" width="10.875" style="17" customWidth="1"/>
    <col min="7436" max="7436" width="12.25" style="17" customWidth="1"/>
    <col min="7437" max="7437" width="12.875" style="17" customWidth="1"/>
    <col min="7438" max="7438" width="19" style="17" customWidth="1"/>
    <col min="7439" max="7439" width="13.375" style="17" customWidth="1"/>
    <col min="7440" max="7440" width="12.375" style="17" customWidth="1"/>
    <col min="7441" max="7441" width="12.25" style="17" customWidth="1"/>
    <col min="7442" max="7442" width="13.75" style="17" customWidth="1"/>
    <col min="7443" max="7443" width="10" style="17" customWidth="1"/>
    <col min="7444" max="7444" width="12.875" style="17" customWidth="1"/>
    <col min="7445" max="7445" width="11.75" style="17" customWidth="1"/>
    <col min="7446" max="7446" width="11" style="17" customWidth="1"/>
    <col min="7447" max="7447" width="11.75" style="17" customWidth="1"/>
    <col min="7448" max="7448" width="12.75" style="17" customWidth="1"/>
    <col min="7449" max="7449" width="10.125" style="17" customWidth="1"/>
    <col min="7450" max="7680" width="9.125" style="17"/>
    <col min="7681" max="7681" width="18.125" style="17" customWidth="1"/>
    <col min="7682" max="7682" width="10.75" style="17" customWidth="1"/>
    <col min="7683" max="7683" width="12.625" style="17" customWidth="1"/>
    <col min="7684" max="7684" width="11" style="17" customWidth="1"/>
    <col min="7685" max="7685" width="9.875" style="17" customWidth="1"/>
    <col min="7686" max="7686" width="10.75" style="17" customWidth="1"/>
    <col min="7687" max="7687" width="10.25" style="17" customWidth="1"/>
    <col min="7688" max="7688" width="9.75" style="17" customWidth="1"/>
    <col min="7689" max="7689" width="11.25" style="17" customWidth="1"/>
    <col min="7690" max="7690" width="11" style="17" customWidth="1"/>
    <col min="7691" max="7691" width="10.875" style="17" customWidth="1"/>
    <col min="7692" max="7692" width="12.25" style="17" customWidth="1"/>
    <col min="7693" max="7693" width="12.875" style="17" customWidth="1"/>
    <col min="7694" max="7694" width="19" style="17" customWidth="1"/>
    <col min="7695" max="7695" width="13.375" style="17" customWidth="1"/>
    <col min="7696" max="7696" width="12.375" style="17" customWidth="1"/>
    <col min="7697" max="7697" width="12.25" style="17" customWidth="1"/>
    <col min="7698" max="7698" width="13.75" style="17" customWidth="1"/>
    <col min="7699" max="7699" width="10" style="17" customWidth="1"/>
    <col min="7700" max="7700" width="12.875" style="17" customWidth="1"/>
    <col min="7701" max="7701" width="11.75" style="17" customWidth="1"/>
    <col min="7702" max="7702" width="11" style="17" customWidth="1"/>
    <col min="7703" max="7703" width="11.75" style="17" customWidth="1"/>
    <col min="7704" max="7704" width="12.75" style="17" customWidth="1"/>
    <col min="7705" max="7705" width="10.125" style="17" customWidth="1"/>
    <col min="7706" max="7936" width="9.125" style="17"/>
    <col min="7937" max="7937" width="18.125" style="17" customWidth="1"/>
    <col min="7938" max="7938" width="10.75" style="17" customWidth="1"/>
    <col min="7939" max="7939" width="12.625" style="17" customWidth="1"/>
    <col min="7940" max="7940" width="11" style="17" customWidth="1"/>
    <col min="7941" max="7941" width="9.875" style="17" customWidth="1"/>
    <col min="7942" max="7942" width="10.75" style="17" customWidth="1"/>
    <col min="7943" max="7943" width="10.25" style="17" customWidth="1"/>
    <col min="7944" max="7944" width="9.75" style="17" customWidth="1"/>
    <col min="7945" max="7945" width="11.25" style="17" customWidth="1"/>
    <col min="7946" max="7946" width="11" style="17" customWidth="1"/>
    <col min="7947" max="7947" width="10.875" style="17" customWidth="1"/>
    <col min="7948" max="7948" width="12.25" style="17" customWidth="1"/>
    <col min="7949" max="7949" width="12.875" style="17" customWidth="1"/>
    <col min="7950" max="7950" width="19" style="17" customWidth="1"/>
    <col min="7951" max="7951" width="13.375" style="17" customWidth="1"/>
    <col min="7952" max="7952" width="12.375" style="17" customWidth="1"/>
    <col min="7953" max="7953" width="12.25" style="17" customWidth="1"/>
    <col min="7954" max="7954" width="13.75" style="17" customWidth="1"/>
    <col min="7955" max="7955" width="10" style="17" customWidth="1"/>
    <col min="7956" max="7956" width="12.875" style="17" customWidth="1"/>
    <col min="7957" max="7957" width="11.75" style="17" customWidth="1"/>
    <col min="7958" max="7958" width="11" style="17" customWidth="1"/>
    <col min="7959" max="7959" width="11.75" style="17" customWidth="1"/>
    <col min="7960" max="7960" width="12.75" style="17" customWidth="1"/>
    <col min="7961" max="7961" width="10.125" style="17" customWidth="1"/>
    <col min="7962" max="8192" width="9.125" style="17"/>
    <col min="8193" max="8193" width="18.125" style="17" customWidth="1"/>
    <col min="8194" max="8194" width="10.75" style="17" customWidth="1"/>
    <col min="8195" max="8195" width="12.625" style="17" customWidth="1"/>
    <col min="8196" max="8196" width="11" style="17" customWidth="1"/>
    <col min="8197" max="8197" width="9.875" style="17" customWidth="1"/>
    <col min="8198" max="8198" width="10.75" style="17" customWidth="1"/>
    <col min="8199" max="8199" width="10.25" style="17" customWidth="1"/>
    <col min="8200" max="8200" width="9.75" style="17" customWidth="1"/>
    <col min="8201" max="8201" width="11.25" style="17" customWidth="1"/>
    <col min="8202" max="8202" width="11" style="17" customWidth="1"/>
    <col min="8203" max="8203" width="10.875" style="17" customWidth="1"/>
    <col min="8204" max="8204" width="12.25" style="17" customWidth="1"/>
    <col min="8205" max="8205" width="12.875" style="17" customWidth="1"/>
    <col min="8206" max="8206" width="19" style="17" customWidth="1"/>
    <col min="8207" max="8207" width="13.375" style="17" customWidth="1"/>
    <col min="8208" max="8208" width="12.375" style="17" customWidth="1"/>
    <col min="8209" max="8209" width="12.25" style="17" customWidth="1"/>
    <col min="8210" max="8210" width="13.75" style="17" customWidth="1"/>
    <col min="8211" max="8211" width="10" style="17" customWidth="1"/>
    <col min="8212" max="8212" width="12.875" style="17" customWidth="1"/>
    <col min="8213" max="8213" width="11.75" style="17" customWidth="1"/>
    <col min="8214" max="8214" width="11" style="17" customWidth="1"/>
    <col min="8215" max="8215" width="11.75" style="17" customWidth="1"/>
    <col min="8216" max="8216" width="12.75" style="17" customWidth="1"/>
    <col min="8217" max="8217" width="10.125" style="17" customWidth="1"/>
    <col min="8218" max="8448" width="9.125" style="17"/>
    <col min="8449" max="8449" width="18.125" style="17" customWidth="1"/>
    <col min="8450" max="8450" width="10.75" style="17" customWidth="1"/>
    <col min="8451" max="8451" width="12.625" style="17" customWidth="1"/>
    <col min="8452" max="8452" width="11" style="17" customWidth="1"/>
    <col min="8453" max="8453" width="9.875" style="17" customWidth="1"/>
    <col min="8454" max="8454" width="10.75" style="17" customWidth="1"/>
    <col min="8455" max="8455" width="10.25" style="17" customWidth="1"/>
    <col min="8456" max="8456" width="9.75" style="17" customWidth="1"/>
    <col min="8457" max="8457" width="11.25" style="17" customWidth="1"/>
    <col min="8458" max="8458" width="11" style="17" customWidth="1"/>
    <col min="8459" max="8459" width="10.875" style="17" customWidth="1"/>
    <col min="8460" max="8460" width="12.25" style="17" customWidth="1"/>
    <col min="8461" max="8461" width="12.875" style="17" customWidth="1"/>
    <col min="8462" max="8462" width="19" style="17" customWidth="1"/>
    <col min="8463" max="8463" width="13.375" style="17" customWidth="1"/>
    <col min="8464" max="8464" width="12.375" style="17" customWidth="1"/>
    <col min="8465" max="8465" width="12.25" style="17" customWidth="1"/>
    <col min="8466" max="8466" width="13.75" style="17" customWidth="1"/>
    <col min="8467" max="8467" width="10" style="17" customWidth="1"/>
    <col min="8468" max="8468" width="12.875" style="17" customWidth="1"/>
    <col min="8469" max="8469" width="11.75" style="17" customWidth="1"/>
    <col min="8470" max="8470" width="11" style="17" customWidth="1"/>
    <col min="8471" max="8471" width="11.75" style="17" customWidth="1"/>
    <col min="8472" max="8472" width="12.75" style="17" customWidth="1"/>
    <col min="8473" max="8473" width="10.125" style="17" customWidth="1"/>
    <col min="8474" max="8704" width="9.125" style="17"/>
    <col min="8705" max="8705" width="18.125" style="17" customWidth="1"/>
    <col min="8706" max="8706" width="10.75" style="17" customWidth="1"/>
    <col min="8707" max="8707" width="12.625" style="17" customWidth="1"/>
    <col min="8708" max="8708" width="11" style="17" customWidth="1"/>
    <col min="8709" max="8709" width="9.875" style="17" customWidth="1"/>
    <col min="8710" max="8710" width="10.75" style="17" customWidth="1"/>
    <col min="8711" max="8711" width="10.25" style="17" customWidth="1"/>
    <col min="8712" max="8712" width="9.75" style="17" customWidth="1"/>
    <col min="8713" max="8713" width="11.25" style="17" customWidth="1"/>
    <col min="8714" max="8714" width="11" style="17" customWidth="1"/>
    <col min="8715" max="8715" width="10.875" style="17" customWidth="1"/>
    <col min="8716" max="8716" width="12.25" style="17" customWidth="1"/>
    <col min="8717" max="8717" width="12.875" style="17" customWidth="1"/>
    <col min="8718" max="8718" width="19" style="17" customWidth="1"/>
    <col min="8719" max="8719" width="13.375" style="17" customWidth="1"/>
    <col min="8720" max="8720" width="12.375" style="17" customWidth="1"/>
    <col min="8721" max="8721" width="12.25" style="17" customWidth="1"/>
    <col min="8722" max="8722" width="13.75" style="17" customWidth="1"/>
    <col min="8723" max="8723" width="10" style="17" customWidth="1"/>
    <col min="8724" max="8724" width="12.875" style="17" customWidth="1"/>
    <col min="8725" max="8725" width="11.75" style="17" customWidth="1"/>
    <col min="8726" max="8726" width="11" style="17" customWidth="1"/>
    <col min="8727" max="8727" width="11.75" style="17" customWidth="1"/>
    <col min="8728" max="8728" width="12.75" style="17" customWidth="1"/>
    <col min="8729" max="8729" width="10.125" style="17" customWidth="1"/>
    <col min="8730" max="8960" width="9.125" style="17"/>
    <col min="8961" max="8961" width="18.125" style="17" customWidth="1"/>
    <col min="8962" max="8962" width="10.75" style="17" customWidth="1"/>
    <col min="8963" max="8963" width="12.625" style="17" customWidth="1"/>
    <col min="8964" max="8964" width="11" style="17" customWidth="1"/>
    <col min="8965" max="8965" width="9.875" style="17" customWidth="1"/>
    <col min="8966" max="8966" width="10.75" style="17" customWidth="1"/>
    <col min="8967" max="8967" width="10.25" style="17" customWidth="1"/>
    <col min="8968" max="8968" width="9.75" style="17" customWidth="1"/>
    <col min="8969" max="8969" width="11.25" style="17" customWidth="1"/>
    <col min="8970" max="8970" width="11" style="17" customWidth="1"/>
    <col min="8971" max="8971" width="10.875" style="17" customWidth="1"/>
    <col min="8972" max="8972" width="12.25" style="17" customWidth="1"/>
    <col min="8973" max="8973" width="12.875" style="17" customWidth="1"/>
    <col min="8974" max="8974" width="19" style="17" customWidth="1"/>
    <col min="8975" max="8975" width="13.375" style="17" customWidth="1"/>
    <col min="8976" max="8976" width="12.375" style="17" customWidth="1"/>
    <col min="8977" max="8977" width="12.25" style="17" customWidth="1"/>
    <col min="8978" max="8978" width="13.75" style="17" customWidth="1"/>
    <col min="8979" max="8979" width="10" style="17" customWidth="1"/>
    <col min="8980" max="8980" width="12.875" style="17" customWidth="1"/>
    <col min="8981" max="8981" width="11.75" style="17" customWidth="1"/>
    <col min="8982" max="8982" width="11" style="17" customWidth="1"/>
    <col min="8983" max="8983" width="11.75" style="17" customWidth="1"/>
    <col min="8984" max="8984" width="12.75" style="17" customWidth="1"/>
    <col min="8985" max="8985" width="10.125" style="17" customWidth="1"/>
    <col min="8986" max="9216" width="9.125" style="17"/>
    <col min="9217" max="9217" width="18.125" style="17" customWidth="1"/>
    <col min="9218" max="9218" width="10.75" style="17" customWidth="1"/>
    <col min="9219" max="9219" width="12.625" style="17" customWidth="1"/>
    <col min="9220" max="9220" width="11" style="17" customWidth="1"/>
    <col min="9221" max="9221" width="9.875" style="17" customWidth="1"/>
    <col min="9222" max="9222" width="10.75" style="17" customWidth="1"/>
    <col min="9223" max="9223" width="10.25" style="17" customWidth="1"/>
    <col min="9224" max="9224" width="9.75" style="17" customWidth="1"/>
    <col min="9225" max="9225" width="11.25" style="17" customWidth="1"/>
    <col min="9226" max="9226" width="11" style="17" customWidth="1"/>
    <col min="9227" max="9227" width="10.875" style="17" customWidth="1"/>
    <col min="9228" max="9228" width="12.25" style="17" customWidth="1"/>
    <col min="9229" max="9229" width="12.875" style="17" customWidth="1"/>
    <col min="9230" max="9230" width="19" style="17" customWidth="1"/>
    <col min="9231" max="9231" width="13.375" style="17" customWidth="1"/>
    <col min="9232" max="9232" width="12.375" style="17" customWidth="1"/>
    <col min="9233" max="9233" width="12.25" style="17" customWidth="1"/>
    <col min="9234" max="9234" width="13.75" style="17" customWidth="1"/>
    <col min="9235" max="9235" width="10" style="17" customWidth="1"/>
    <col min="9236" max="9236" width="12.875" style="17" customWidth="1"/>
    <col min="9237" max="9237" width="11.75" style="17" customWidth="1"/>
    <col min="9238" max="9238" width="11" style="17" customWidth="1"/>
    <col min="9239" max="9239" width="11.75" style="17" customWidth="1"/>
    <col min="9240" max="9240" width="12.75" style="17" customWidth="1"/>
    <col min="9241" max="9241" width="10.125" style="17" customWidth="1"/>
    <col min="9242" max="9472" width="9.125" style="17"/>
    <col min="9473" max="9473" width="18.125" style="17" customWidth="1"/>
    <col min="9474" max="9474" width="10.75" style="17" customWidth="1"/>
    <col min="9475" max="9475" width="12.625" style="17" customWidth="1"/>
    <col min="9476" max="9476" width="11" style="17" customWidth="1"/>
    <col min="9477" max="9477" width="9.875" style="17" customWidth="1"/>
    <col min="9478" max="9478" width="10.75" style="17" customWidth="1"/>
    <col min="9479" max="9479" width="10.25" style="17" customWidth="1"/>
    <col min="9480" max="9480" width="9.75" style="17" customWidth="1"/>
    <col min="9481" max="9481" width="11.25" style="17" customWidth="1"/>
    <col min="9482" max="9482" width="11" style="17" customWidth="1"/>
    <col min="9483" max="9483" width="10.875" style="17" customWidth="1"/>
    <col min="9484" max="9484" width="12.25" style="17" customWidth="1"/>
    <col min="9485" max="9485" width="12.875" style="17" customWidth="1"/>
    <col min="9486" max="9486" width="19" style="17" customWidth="1"/>
    <col min="9487" max="9487" width="13.375" style="17" customWidth="1"/>
    <col min="9488" max="9488" width="12.375" style="17" customWidth="1"/>
    <col min="9489" max="9489" width="12.25" style="17" customWidth="1"/>
    <col min="9490" max="9490" width="13.75" style="17" customWidth="1"/>
    <col min="9491" max="9491" width="10" style="17" customWidth="1"/>
    <col min="9492" max="9492" width="12.875" style="17" customWidth="1"/>
    <col min="9493" max="9493" width="11.75" style="17" customWidth="1"/>
    <col min="9494" max="9494" width="11" style="17" customWidth="1"/>
    <col min="9495" max="9495" width="11.75" style="17" customWidth="1"/>
    <col min="9496" max="9496" width="12.75" style="17" customWidth="1"/>
    <col min="9497" max="9497" width="10.125" style="17" customWidth="1"/>
    <col min="9498" max="9728" width="9.125" style="17"/>
    <col min="9729" max="9729" width="18.125" style="17" customWidth="1"/>
    <col min="9730" max="9730" width="10.75" style="17" customWidth="1"/>
    <col min="9731" max="9731" width="12.625" style="17" customWidth="1"/>
    <col min="9732" max="9732" width="11" style="17" customWidth="1"/>
    <col min="9733" max="9733" width="9.875" style="17" customWidth="1"/>
    <col min="9734" max="9734" width="10.75" style="17" customWidth="1"/>
    <col min="9735" max="9735" width="10.25" style="17" customWidth="1"/>
    <col min="9736" max="9736" width="9.75" style="17" customWidth="1"/>
    <col min="9737" max="9737" width="11.25" style="17" customWidth="1"/>
    <col min="9738" max="9738" width="11" style="17" customWidth="1"/>
    <col min="9739" max="9739" width="10.875" style="17" customWidth="1"/>
    <col min="9740" max="9740" width="12.25" style="17" customWidth="1"/>
    <col min="9741" max="9741" width="12.875" style="17" customWidth="1"/>
    <col min="9742" max="9742" width="19" style="17" customWidth="1"/>
    <col min="9743" max="9743" width="13.375" style="17" customWidth="1"/>
    <col min="9744" max="9744" width="12.375" style="17" customWidth="1"/>
    <col min="9745" max="9745" width="12.25" style="17" customWidth="1"/>
    <col min="9746" max="9746" width="13.75" style="17" customWidth="1"/>
    <col min="9747" max="9747" width="10" style="17" customWidth="1"/>
    <col min="9748" max="9748" width="12.875" style="17" customWidth="1"/>
    <col min="9749" max="9749" width="11.75" style="17" customWidth="1"/>
    <col min="9750" max="9750" width="11" style="17" customWidth="1"/>
    <col min="9751" max="9751" width="11.75" style="17" customWidth="1"/>
    <col min="9752" max="9752" width="12.75" style="17" customWidth="1"/>
    <col min="9753" max="9753" width="10.125" style="17" customWidth="1"/>
    <col min="9754" max="9984" width="9.125" style="17"/>
    <col min="9985" max="9985" width="18.125" style="17" customWidth="1"/>
    <col min="9986" max="9986" width="10.75" style="17" customWidth="1"/>
    <col min="9987" max="9987" width="12.625" style="17" customWidth="1"/>
    <col min="9988" max="9988" width="11" style="17" customWidth="1"/>
    <col min="9989" max="9989" width="9.875" style="17" customWidth="1"/>
    <col min="9990" max="9990" width="10.75" style="17" customWidth="1"/>
    <col min="9991" max="9991" width="10.25" style="17" customWidth="1"/>
    <col min="9992" max="9992" width="9.75" style="17" customWidth="1"/>
    <col min="9993" max="9993" width="11.25" style="17" customWidth="1"/>
    <col min="9994" max="9994" width="11" style="17" customWidth="1"/>
    <col min="9995" max="9995" width="10.875" style="17" customWidth="1"/>
    <col min="9996" max="9996" width="12.25" style="17" customWidth="1"/>
    <col min="9997" max="9997" width="12.875" style="17" customWidth="1"/>
    <col min="9998" max="9998" width="19" style="17" customWidth="1"/>
    <col min="9999" max="9999" width="13.375" style="17" customWidth="1"/>
    <col min="10000" max="10000" width="12.375" style="17" customWidth="1"/>
    <col min="10001" max="10001" width="12.25" style="17" customWidth="1"/>
    <col min="10002" max="10002" width="13.75" style="17" customWidth="1"/>
    <col min="10003" max="10003" width="10" style="17" customWidth="1"/>
    <col min="10004" max="10004" width="12.875" style="17" customWidth="1"/>
    <col min="10005" max="10005" width="11.75" style="17" customWidth="1"/>
    <col min="10006" max="10006" width="11" style="17" customWidth="1"/>
    <col min="10007" max="10007" width="11.75" style="17" customWidth="1"/>
    <col min="10008" max="10008" width="12.75" style="17" customWidth="1"/>
    <col min="10009" max="10009" width="10.125" style="17" customWidth="1"/>
    <col min="10010" max="10240" width="9.125" style="17"/>
    <col min="10241" max="10241" width="18.125" style="17" customWidth="1"/>
    <col min="10242" max="10242" width="10.75" style="17" customWidth="1"/>
    <col min="10243" max="10243" width="12.625" style="17" customWidth="1"/>
    <col min="10244" max="10244" width="11" style="17" customWidth="1"/>
    <col min="10245" max="10245" width="9.875" style="17" customWidth="1"/>
    <col min="10246" max="10246" width="10.75" style="17" customWidth="1"/>
    <col min="10247" max="10247" width="10.25" style="17" customWidth="1"/>
    <col min="10248" max="10248" width="9.75" style="17" customWidth="1"/>
    <col min="10249" max="10249" width="11.25" style="17" customWidth="1"/>
    <col min="10250" max="10250" width="11" style="17" customWidth="1"/>
    <col min="10251" max="10251" width="10.875" style="17" customWidth="1"/>
    <col min="10252" max="10252" width="12.25" style="17" customWidth="1"/>
    <col min="10253" max="10253" width="12.875" style="17" customWidth="1"/>
    <col min="10254" max="10254" width="19" style="17" customWidth="1"/>
    <col min="10255" max="10255" width="13.375" style="17" customWidth="1"/>
    <col min="10256" max="10256" width="12.375" style="17" customWidth="1"/>
    <col min="10257" max="10257" width="12.25" style="17" customWidth="1"/>
    <col min="10258" max="10258" width="13.75" style="17" customWidth="1"/>
    <col min="10259" max="10259" width="10" style="17" customWidth="1"/>
    <col min="10260" max="10260" width="12.875" style="17" customWidth="1"/>
    <col min="10261" max="10261" width="11.75" style="17" customWidth="1"/>
    <col min="10262" max="10262" width="11" style="17" customWidth="1"/>
    <col min="10263" max="10263" width="11.75" style="17" customWidth="1"/>
    <col min="10264" max="10264" width="12.75" style="17" customWidth="1"/>
    <col min="10265" max="10265" width="10.125" style="17" customWidth="1"/>
    <col min="10266" max="10496" width="9.125" style="17"/>
    <col min="10497" max="10497" width="18.125" style="17" customWidth="1"/>
    <col min="10498" max="10498" width="10.75" style="17" customWidth="1"/>
    <col min="10499" max="10499" width="12.625" style="17" customWidth="1"/>
    <col min="10500" max="10500" width="11" style="17" customWidth="1"/>
    <col min="10501" max="10501" width="9.875" style="17" customWidth="1"/>
    <col min="10502" max="10502" width="10.75" style="17" customWidth="1"/>
    <col min="10503" max="10503" width="10.25" style="17" customWidth="1"/>
    <col min="10504" max="10504" width="9.75" style="17" customWidth="1"/>
    <col min="10505" max="10505" width="11.25" style="17" customWidth="1"/>
    <col min="10506" max="10506" width="11" style="17" customWidth="1"/>
    <col min="10507" max="10507" width="10.875" style="17" customWidth="1"/>
    <col min="10508" max="10508" width="12.25" style="17" customWidth="1"/>
    <col min="10509" max="10509" width="12.875" style="17" customWidth="1"/>
    <col min="10510" max="10510" width="19" style="17" customWidth="1"/>
    <col min="10511" max="10511" width="13.375" style="17" customWidth="1"/>
    <col min="10512" max="10512" width="12.375" style="17" customWidth="1"/>
    <col min="10513" max="10513" width="12.25" style="17" customWidth="1"/>
    <col min="10514" max="10514" width="13.75" style="17" customWidth="1"/>
    <col min="10515" max="10515" width="10" style="17" customWidth="1"/>
    <col min="10516" max="10516" width="12.875" style="17" customWidth="1"/>
    <col min="10517" max="10517" width="11.75" style="17" customWidth="1"/>
    <col min="10518" max="10518" width="11" style="17" customWidth="1"/>
    <col min="10519" max="10519" width="11.75" style="17" customWidth="1"/>
    <col min="10520" max="10520" width="12.75" style="17" customWidth="1"/>
    <col min="10521" max="10521" width="10.125" style="17" customWidth="1"/>
    <col min="10522" max="10752" width="9.125" style="17"/>
    <col min="10753" max="10753" width="18.125" style="17" customWidth="1"/>
    <col min="10754" max="10754" width="10.75" style="17" customWidth="1"/>
    <col min="10755" max="10755" width="12.625" style="17" customWidth="1"/>
    <col min="10756" max="10756" width="11" style="17" customWidth="1"/>
    <col min="10757" max="10757" width="9.875" style="17" customWidth="1"/>
    <col min="10758" max="10758" width="10.75" style="17" customWidth="1"/>
    <col min="10759" max="10759" width="10.25" style="17" customWidth="1"/>
    <col min="10760" max="10760" width="9.75" style="17" customWidth="1"/>
    <col min="10761" max="10761" width="11.25" style="17" customWidth="1"/>
    <col min="10762" max="10762" width="11" style="17" customWidth="1"/>
    <col min="10763" max="10763" width="10.875" style="17" customWidth="1"/>
    <col min="10764" max="10764" width="12.25" style="17" customWidth="1"/>
    <col min="10765" max="10765" width="12.875" style="17" customWidth="1"/>
    <col min="10766" max="10766" width="19" style="17" customWidth="1"/>
    <col min="10767" max="10767" width="13.375" style="17" customWidth="1"/>
    <col min="10768" max="10768" width="12.375" style="17" customWidth="1"/>
    <col min="10769" max="10769" width="12.25" style="17" customWidth="1"/>
    <col min="10770" max="10770" width="13.75" style="17" customWidth="1"/>
    <col min="10771" max="10771" width="10" style="17" customWidth="1"/>
    <col min="10772" max="10772" width="12.875" style="17" customWidth="1"/>
    <col min="10773" max="10773" width="11.75" style="17" customWidth="1"/>
    <col min="10774" max="10774" width="11" style="17" customWidth="1"/>
    <col min="10775" max="10775" width="11.75" style="17" customWidth="1"/>
    <col min="10776" max="10776" width="12.75" style="17" customWidth="1"/>
    <col min="10777" max="10777" width="10.125" style="17" customWidth="1"/>
    <col min="10778" max="11008" width="9.125" style="17"/>
    <col min="11009" max="11009" width="18.125" style="17" customWidth="1"/>
    <col min="11010" max="11010" width="10.75" style="17" customWidth="1"/>
    <col min="11011" max="11011" width="12.625" style="17" customWidth="1"/>
    <col min="11012" max="11012" width="11" style="17" customWidth="1"/>
    <col min="11013" max="11013" width="9.875" style="17" customWidth="1"/>
    <col min="11014" max="11014" width="10.75" style="17" customWidth="1"/>
    <col min="11015" max="11015" width="10.25" style="17" customWidth="1"/>
    <col min="11016" max="11016" width="9.75" style="17" customWidth="1"/>
    <col min="11017" max="11017" width="11.25" style="17" customWidth="1"/>
    <col min="11018" max="11018" width="11" style="17" customWidth="1"/>
    <col min="11019" max="11019" width="10.875" style="17" customWidth="1"/>
    <col min="11020" max="11020" width="12.25" style="17" customWidth="1"/>
    <col min="11021" max="11021" width="12.875" style="17" customWidth="1"/>
    <col min="11022" max="11022" width="19" style="17" customWidth="1"/>
    <col min="11023" max="11023" width="13.375" style="17" customWidth="1"/>
    <col min="11024" max="11024" width="12.375" style="17" customWidth="1"/>
    <col min="11025" max="11025" width="12.25" style="17" customWidth="1"/>
    <col min="11026" max="11026" width="13.75" style="17" customWidth="1"/>
    <col min="11027" max="11027" width="10" style="17" customWidth="1"/>
    <col min="11028" max="11028" width="12.875" style="17" customWidth="1"/>
    <col min="11029" max="11029" width="11.75" style="17" customWidth="1"/>
    <col min="11030" max="11030" width="11" style="17" customWidth="1"/>
    <col min="11031" max="11031" width="11.75" style="17" customWidth="1"/>
    <col min="11032" max="11032" width="12.75" style="17" customWidth="1"/>
    <col min="11033" max="11033" width="10.125" style="17" customWidth="1"/>
    <col min="11034" max="11264" width="9.125" style="17"/>
    <col min="11265" max="11265" width="18.125" style="17" customWidth="1"/>
    <col min="11266" max="11266" width="10.75" style="17" customWidth="1"/>
    <col min="11267" max="11267" width="12.625" style="17" customWidth="1"/>
    <col min="11268" max="11268" width="11" style="17" customWidth="1"/>
    <col min="11269" max="11269" width="9.875" style="17" customWidth="1"/>
    <col min="11270" max="11270" width="10.75" style="17" customWidth="1"/>
    <col min="11271" max="11271" width="10.25" style="17" customWidth="1"/>
    <col min="11272" max="11272" width="9.75" style="17" customWidth="1"/>
    <col min="11273" max="11273" width="11.25" style="17" customWidth="1"/>
    <col min="11274" max="11274" width="11" style="17" customWidth="1"/>
    <col min="11275" max="11275" width="10.875" style="17" customWidth="1"/>
    <col min="11276" max="11276" width="12.25" style="17" customWidth="1"/>
    <col min="11277" max="11277" width="12.875" style="17" customWidth="1"/>
    <col min="11278" max="11278" width="19" style="17" customWidth="1"/>
    <col min="11279" max="11279" width="13.375" style="17" customWidth="1"/>
    <col min="11280" max="11280" width="12.375" style="17" customWidth="1"/>
    <col min="11281" max="11281" width="12.25" style="17" customWidth="1"/>
    <col min="11282" max="11282" width="13.75" style="17" customWidth="1"/>
    <col min="11283" max="11283" width="10" style="17" customWidth="1"/>
    <col min="11284" max="11284" width="12.875" style="17" customWidth="1"/>
    <col min="11285" max="11285" width="11.75" style="17" customWidth="1"/>
    <col min="11286" max="11286" width="11" style="17" customWidth="1"/>
    <col min="11287" max="11287" width="11.75" style="17" customWidth="1"/>
    <col min="11288" max="11288" width="12.75" style="17" customWidth="1"/>
    <col min="11289" max="11289" width="10.125" style="17" customWidth="1"/>
    <col min="11290" max="11520" width="9.125" style="17"/>
    <col min="11521" max="11521" width="18.125" style="17" customWidth="1"/>
    <col min="11522" max="11522" width="10.75" style="17" customWidth="1"/>
    <col min="11523" max="11523" width="12.625" style="17" customWidth="1"/>
    <col min="11524" max="11524" width="11" style="17" customWidth="1"/>
    <col min="11525" max="11525" width="9.875" style="17" customWidth="1"/>
    <col min="11526" max="11526" width="10.75" style="17" customWidth="1"/>
    <col min="11527" max="11527" width="10.25" style="17" customWidth="1"/>
    <col min="11528" max="11528" width="9.75" style="17" customWidth="1"/>
    <col min="11529" max="11529" width="11.25" style="17" customWidth="1"/>
    <col min="11530" max="11530" width="11" style="17" customWidth="1"/>
    <col min="11531" max="11531" width="10.875" style="17" customWidth="1"/>
    <col min="11532" max="11532" width="12.25" style="17" customWidth="1"/>
    <col min="11533" max="11533" width="12.875" style="17" customWidth="1"/>
    <col min="11534" max="11534" width="19" style="17" customWidth="1"/>
    <col min="11535" max="11535" width="13.375" style="17" customWidth="1"/>
    <col min="11536" max="11536" width="12.375" style="17" customWidth="1"/>
    <col min="11537" max="11537" width="12.25" style="17" customWidth="1"/>
    <col min="11538" max="11538" width="13.75" style="17" customWidth="1"/>
    <col min="11539" max="11539" width="10" style="17" customWidth="1"/>
    <col min="11540" max="11540" width="12.875" style="17" customWidth="1"/>
    <col min="11541" max="11541" width="11.75" style="17" customWidth="1"/>
    <col min="11542" max="11542" width="11" style="17" customWidth="1"/>
    <col min="11543" max="11543" width="11.75" style="17" customWidth="1"/>
    <col min="11544" max="11544" width="12.75" style="17" customWidth="1"/>
    <col min="11545" max="11545" width="10.125" style="17" customWidth="1"/>
    <col min="11546" max="11776" width="9.125" style="17"/>
    <col min="11777" max="11777" width="18.125" style="17" customWidth="1"/>
    <col min="11778" max="11778" width="10.75" style="17" customWidth="1"/>
    <col min="11779" max="11779" width="12.625" style="17" customWidth="1"/>
    <col min="11780" max="11780" width="11" style="17" customWidth="1"/>
    <col min="11781" max="11781" width="9.875" style="17" customWidth="1"/>
    <col min="11782" max="11782" width="10.75" style="17" customWidth="1"/>
    <col min="11783" max="11783" width="10.25" style="17" customWidth="1"/>
    <col min="11784" max="11784" width="9.75" style="17" customWidth="1"/>
    <col min="11785" max="11785" width="11.25" style="17" customWidth="1"/>
    <col min="11786" max="11786" width="11" style="17" customWidth="1"/>
    <col min="11787" max="11787" width="10.875" style="17" customWidth="1"/>
    <col min="11788" max="11788" width="12.25" style="17" customWidth="1"/>
    <col min="11789" max="11789" width="12.875" style="17" customWidth="1"/>
    <col min="11790" max="11790" width="19" style="17" customWidth="1"/>
    <col min="11791" max="11791" width="13.375" style="17" customWidth="1"/>
    <col min="11792" max="11792" width="12.375" style="17" customWidth="1"/>
    <col min="11793" max="11793" width="12.25" style="17" customWidth="1"/>
    <col min="11794" max="11794" width="13.75" style="17" customWidth="1"/>
    <col min="11795" max="11795" width="10" style="17" customWidth="1"/>
    <col min="11796" max="11796" width="12.875" style="17" customWidth="1"/>
    <col min="11797" max="11797" width="11.75" style="17" customWidth="1"/>
    <col min="11798" max="11798" width="11" style="17" customWidth="1"/>
    <col min="11799" max="11799" width="11.75" style="17" customWidth="1"/>
    <col min="11800" max="11800" width="12.75" style="17" customWidth="1"/>
    <col min="11801" max="11801" width="10.125" style="17" customWidth="1"/>
    <col min="11802" max="12032" width="9.125" style="17"/>
    <col min="12033" max="12033" width="18.125" style="17" customWidth="1"/>
    <col min="12034" max="12034" width="10.75" style="17" customWidth="1"/>
    <col min="12035" max="12035" width="12.625" style="17" customWidth="1"/>
    <col min="12036" max="12036" width="11" style="17" customWidth="1"/>
    <col min="12037" max="12037" width="9.875" style="17" customWidth="1"/>
    <col min="12038" max="12038" width="10.75" style="17" customWidth="1"/>
    <col min="12039" max="12039" width="10.25" style="17" customWidth="1"/>
    <col min="12040" max="12040" width="9.75" style="17" customWidth="1"/>
    <col min="12041" max="12041" width="11.25" style="17" customWidth="1"/>
    <col min="12042" max="12042" width="11" style="17" customWidth="1"/>
    <col min="12043" max="12043" width="10.875" style="17" customWidth="1"/>
    <col min="12044" max="12044" width="12.25" style="17" customWidth="1"/>
    <col min="12045" max="12045" width="12.875" style="17" customWidth="1"/>
    <col min="12046" max="12046" width="19" style="17" customWidth="1"/>
    <col min="12047" max="12047" width="13.375" style="17" customWidth="1"/>
    <col min="12048" max="12048" width="12.375" style="17" customWidth="1"/>
    <col min="12049" max="12049" width="12.25" style="17" customWidth="1"/>
    <col min="12050" max="12050" width="13.75" style="17" customWidth="1"/>
    <col min="12051" max="12051" width="10" style="17" customWidth="1"/>
    <col min="12052" max="12052" width="12.875" style="17" customWidth="1"/>
    <col min="12053" max="12053" width="11.75" style="17" customWidth="1"/>
    <col min="12054" max="12054" width="11" style="17" customWidth="1"/>
    <col min="12055" max="12055" width="11.75" style="17" customWidth="1"/>
    <col min="12056" max="12056" width="12.75" style="17" customWidth="1"/>
    <col min="12057" max="12057" width="10.125" style="17" customWidth="1"/>
    <col min="12058" max="12288" width="9.125" style="17"/>
    <col min="12289" max="12289" width="18.125" style="17" customWidth="1"/>
    <col min="12290" max="12290" width="10.75" style="17" customWidth="1"/>
    <col min="12291" max="12291" width="12.625" style="17" customWidth="1"/>
    <col min="12292" max="12292" width="11" style="17" customWidth="1"/>
    <col min="12293" max="12293" width="9.875" style="17" customWidth="1"/>
    <col min="12294" max="12294" width="10.75" style="17" customWidth="1"/>
    <col min="12295" max="12295" width="10.25" style="17" customWidth="1"/>
    <col min="12296" max="12296" width="9.75" style="17" customWidth="1"/>
    <col min="12297" max="12297" width="11.25" style="17" customWidth="1"/>
    <col min="12298" max="12298" width="11" style="17" customWidth="1"/>
    <col min="12299" max="12299" width="10.875" style="17" customWidth="1"/>
    <col min="12300" max="12300" width="12.25" style="17" customWidth="1"/>
    <col min="12301" max="12301" width="12.875" style="17" customWidth="1"/>
    <col min="12302" max="12302" width="19" style="17" customWidth="1"/>
    <col min="12303" max="12303" width="13.375" style="17" customWidth="1"/>
    <col min="12304" max="12304" width="12.375" style="17" customWidth="1"/>
    <col min="12305" max="12305" width="12.25" style="17" customWidth="1"/>
    <col min="12306" max="12306" width="13.75" style="17" customWidth="1"/>
    <col min="12307" max="12307" width="10" style="17" customWidth="1"/>
    <col min="12308" max="12308" width="12.875" style="17" customWidth="1"/>
    <col min="12309" max="12309" width="11.75" style="17" customWidth="1"/>
    <col min="12310" max="12310" width="11" style="17" customWidth="1"/>
    <col min="12311" max="12311" width="11.75" style="17" customWidth="1"/>
    <col min="12312" max="12312" width="12.75" style="17" customWidth="1"/>
    <col min="12313" max="12313" width="10.125" style="17" customWidth="1"/>
    <col min="12314" max="12544" width="9.125" style="17"/>
    <col min="12545" max="12545" width="18.125" style="17" customWidth="1"/>
    <col min="12546" max="12546" width="10.75" style="17" customWidth="1"/>
    <col min="12547" max="12547" width="12.625" style="17" customWidth="1"/>
    <col min="12548" max="12548" width="11" style="17" customWidth="1"/>
    <col min="12549" max="12549" width="9.875" style="17" customWidth="1"/>
    <col min="12550" max="12550" width="10.75" style="17" customWidth="1"/>
    <col min="12551" max="12551" width="10.25" style="17" customWidth="1"/>
    <col min="12552" max="12552" width="9.75" style="17" customWidth="1"/>
    <col min="12553" max="12553" width="11.25" style="17" customWidth="1"/>
    <col min="12554" max="12554" width="11" style="17" customWidth="1"/>
    <col min="12555" max="12555" width="10.875" style="17" customWidth="1"/>
    <col min="12556" max="12556" width="12.25" style="17" customWidth="1"/>
    <col min="12557" max="12557" width="12.875" style="17" customWidth="1"/>
    <col min="12558" max="12558" width="19" style="17" customWidth="1"/>
    <col min="12559" max="12559" width="13.375" style="17" customWidth="1"/>
    <col min="12560" max="12560" width="12.375" style="17" customWidth="1"/>
    <col min="12561" max="12561" width="12.25" style="17" customWidth="1"/>
    <col min="12562" max="12562" width="13.75" style="17" customWidth="1"/>
    <col min="12563" max="12563" width="10" style="17" customWidth="1"/>
    <col min="12564" max="12564" width="12.875" style="17" customWidth="1"/>
    <col min="12565" max="12565" width="11.75" style="17" customWidth="1"/>
    <col min="12566" max="12566" width="11" style="17" customWidth="1"/>
    <col min="12567" max="12567" width="11.75" style="17" customWidth="1"/>
    <col min="12568" max="12568" width="12.75" style="17" customWidth="1"/>
    <col min="12569" max="12569" width="10.125" style="17" customWidth="1"/>
    <col min="12570" max="12800" width="9.125" style="17"/>
    <col min="12801" max="12801" width="18.125" style="17" customWidth="1"/>
    <col min="12802" max="12802" width="10.75" style="17" customWidth="1"/>
    <col min="12803" max="12803" width="12.625" style="17" customWidth="1"/>
    <col min="12804" max="12804" width="11" style="17" customWidth="1"/>
    <col min="12805" max="12805" width="9.875" style="17" customWidth="1"/>
    <col min="12806" max="12806" width="10.75" style="17" customWidth="1"/>
    <col min="12807" max="12807" width="10.25" style="17" customWidth="1"/>
    <col min="12808" max="12808" width="9.75" style="17" customWidth="1"/>
    <col min="12809" max="12809" width="11.25" style="17" customWidth="1"/>
    <col min="12810" max="12810" width="11" style="17" customWidth="1"/>
    <col min="12811" max="12811" width="10.875" style="17" customWidth="1"/>
    <col min="12812" max="12812" width="12.25" style="17" customWidth="1"/>
    <col min="12813" max="12813" width="12.875" style="17" customWidth="1"/>
    <col min="12814" max="12814" width="19" style="17" customWidth="1"/>
    <col min="12815" max="12815" width="13.375" style="17" customWidth="1"/>
    <col min="12816" max="12816" width="12.375" style="17" customWidth="1"/>
    <col min="12817" max="12817" width="12.25" style="17" customWidth="1"/>
    <col min="12818" max="12818" width="13.75" style="17" customWidth="1"/>
    <col min="12819" max="12819" width="10" style="17" customWidth="1"/>
    <col min="12820" max="12820" width="12.875" style="17" customWidth="1"/>
    <col min="12821" max="12821" width="11.75" style="17" customWidth="1"/>
    <col min="12822" max="12822" width="11" style="17" customWidth="1"/>
    <col min="12823" max="12823" width="11.75" style="17" customWidth="1"/>
    <col min="12824" max="12824" width="12.75" style="17" customWidth="1"/>
    <col min="12825" max="12825" width="10.125" style="17" customWidth="1"/>
    <col min="12826" max="13056" width="9.125" style="17"/>
    <col min="13057" max="13057" width="18.125" style="17" customWidth="1"/>
    <col min="13058" max="13058" width="10.75" style="17" customWidth="1"/>
    <col min="13059" max="13059" width="12.625" style="17" customWidth="1"/>
    <col min="13060" max="13060" width="11" style="17" customWidth="1"/>
    <col min="13061" max="13061" width="9.875" style="17" customWidth="1"/>
    <col min="13062" max="13062" width="10.75" style="17" customWidth="1"/>
    <col min="13063" max="13063" width="10.25" style="17" customWidth="1"/>
    <col min="13064" max="13064" width="9.75" style="17" customWidth="1"/>
    <col min="13065" max="13065" width="11.25" style="17" customWidth="1"/>
    <col min="13066" max="13066" width="11" style="17" customWidth="1"/>
    <col min="13067" max="13067" width="10.875" style="17" customWidth="1"/>
    <col min="13068" max="13068" width="12.25" style="17" customWidth="1"/>
    <col min="13069" max="13069" width="12.875" style="17" customWidth="1"/>
    <col min="13070" max="13070" width="19" style="17" customWidth="1"/>
    <col min="13071" max="13071" width="13.375" style="17" customWidth="1"/>
    <col min="13072" max="13072" width="12.375" style="17" customWidth="1"/>
    <col min="13073" max="13073" width="12.25" style="17" customWidth="1"/>
    <col min="13074" max="13074" width="13.75" style="17" customWidth="1"/>
    <col min="13075" max="13075" width="10" style="17" customWidth="1"/>
    <col min="13076" max="13076" width="12.875" style="17" customWidth="1"/>
    <col min="13077" max="13077" width="11.75" style="17" customWidth="1"/>
    <col min="13078" max="13078" width="11" style="17" customWidth="1"/>
    <col min="13079" max="13079" width="11.75" style="17" customWidth="1"/>
    <col min="13080" max="13080" width="12.75" style="17" customWidth="1"/>
    <col min="13081" max="13081" width="10.125" style="17" customWidth="1"/>
    <col min="13082" max="13312" width="9.125" style="17"/>
    <col min="13313" max="13313" width="18.125" style="17" customWidth="1"/>
    <col min="13314" max="13314" width="10.75" style="17" customWidth="1"/>
    <col min="13315" max="13315" width="12.625" style="17" customWidth="1"/>
    <col min="13316" max="13316" width="11" style="17" customWidth="1"/>
    <col min="13317" max="13317" width="9.875" style="17" customWidth="1"/>
    <col min="13318" max="13318" width="10.75" style="17" customWidth="1"/>
    <col min="13319" max="13319" width="10.25" style="17" customWidth="1"/>
    <col min="13320" max="13320" width="9.75" style="17" customWidth="1"/>
    <col min="13321" max="13321" width="11.25" style="17" customWidth="1"/>
    <col min="13322" max="13322" width="11" style="17" customWidth="1"/>
    <col min="13323" max="13323" width="10.875" style="17" customWidth="1"/>
    <col min="13324" max="13324" width="12.25" style="17" customWidth="1"/>
    <col min="13325" max="13325" width="12.875" style="17" customWidth="1"/>
    <col min="13326" max="13326" width="19" style="17" customWidth="1"/>
    <col min="13327" max="13327" width="13.375" style="17" customWidth="1"/>
    <col min="13328" max="13328" width="12.375" style="17" customWidth="1"/>
    <col min="13329" max="13329" width="12.25" style="17" customWidth="1"/>
    <col min="13330" max="13330" width="13.75" style="17" customWidth="1"/>
    <col min="13331" max="13331" width="10" style="17" customWidth="1"/>
    <col min="13332" max="13332" width="12.875" style="17" customWidth="1"/>
    <col min="13333" max="13333" width="11.75" style="17" customWidth="1"/>
    <col min="13334" max="13334" width="11" style="17" customWidth="1"/>
    <col min="13335" max="13335" width="11.75" style="17" customWidth="1"/>
    <col min="13336" max="13336" width="12.75" style="17" customWidth="1"/>
    <col min="13337" max="13337" width="10.125" style="17" customWidth="1"/>
    <col min="13338" max="13568" width="9.125" style="17"/>
    <col min="13569" max="13569" width="18.125" style="17" customWidth="1"/>
    <col min="13570" max="13570" width="10.75" style="17" customWidth="1"/>
    <col min="13571" max="13571" width="12.625" style="17" customWidth="1"/>
    <col min="13572" max="13572" width="11" style="17" customWidth="1"/>
    <col min="13573" max="13573" width="9.875" style="17" customWidth="1"/>
    <col min="13574" max="13574" width="10.75" style="17" customWidth="1"/>
    <col min="13575" max="13575" width="10.25" style="17" customWidth="1"/>
    <col min="13576" max="13576" width="9.75" style="17" customWidth="1"/>
    <col min="13577" max="13577" width="11.25" style="17" customWidth="1"/>
    <col min="13578" max="13578" width="11" style="17" customWidth="1"/>
    <col min="13579" max="13579" width="10.875" style="17" customWidth="1"/>
    <col min="13580" max="13580" width="12.25" style="17" customWidth="1"/>
    <col min="13581" max="13581" width="12.875" style="17" customWidth="1"/>
    <col min="13582" max="13582" width="19" style="17" customWidth="1"/>
    <col min="13583" max="13583" width="13.375" style="17" customWidth="1"/>
    <col min="13584" max="13584" width="12.375" style="17" customWidth="1"/>
    <col min="13585" max="13585" width="12.25" style="17" customWidth="1"/>
    <col min="13586" max="13586" width="13.75" style="17" customWidth="1"/>
    <col min="13587" max="13587" width="10" style="17" customWidth="1"/>
    <col min="13588" max="13588" width="12.875" style="17" customWidth="1"/>
    <col min="13589" max="13589" width="11.75" style="17" customWidth="1"/>
    <col min="13590" max="13590" width="11" style="17" customWidth="1"/>
    <col min="13591" max="13591" width="11.75" style="17" customWidth="1"/>
    <col min="13592" max="13592" width="12.75" style="17" customWidth="1"/>
    <col min="13593" max="13593" width="10.125" style="17" customWidth="1"/>
    <col min="13594" max="13824" width="9.125" style="17"/>
    <col min="13825" max="13825" width="18.125" style="17" customWidth="1"/>
    <col min="13826" max="13826" width="10.75" style="17" customWidth="1"/>
    <col min="13827" max="13827" width="12.625" style="17" customWidth="1"/>
    <col min="13828" max="13828" width="11" style="17" customWidth="1"/>
    <col min="13829" max="13829" width="9.875" style="17" customWidth="1"/>
    <col min="13830" max="13830" width="10.75" style="17" customWidth="1"/>
    <col min="13831" max="13831" width="10.25" style="17" customWidth="1"/>
    <col min="13832" max="13832" width="9.75" style="17" customWidth="1"/>
    <col min="13833" max="13833" width="11.25" style="17" customWidth="1"/>
    <col min="13834" max="13834" width="11" style="17" customWidth="1"/>
    <col min="13835" max="13835" width="10.875" style="17" customWidth="1"/>
    <col min="13836" max="13836" width="12.25" style="17" customWidth="1"/>
    <col min="13837" max="13837" width="12.875" style="17" customWidth="1"/>
    <col min="13838" max="13838" width="19" style="17" customWidth="1"/>
    <col min="13839" max="13839" width="13.375" style="17" customWidth="1"/>
    <col min="13840" max="13840" width="12.375" style="17" customWidth="1"/>
    <col min="13841" max="13841" width="12.25" style="17" customWidth="1"/>
    <col min="13842" max="13842" width="13.75" style="17" customWidth="1"/>
    <col min="13843" max="13843" width="10" style="17" customWidth="1"/>
    <col min="13844" max="13844" width="12.875" style="17" customWidth="1"/>
    <col min="13845" max="13845" width="11.75" style="17" customWidth="1"/>
    <col min="13846" max="13846" width="11" style="17" customWidth="1"/>
    <col min="13847" max="13847" width="11.75" style="17" customWidth="1"/>
    <col min="13848" max="13848" width="12.75" style="17" customWidth="1"/>
    <col min="13849" max="13849" width="10.125" style="17" customWidth="1"/>
    <col min="13850" max="14080" width="9.125" style="17"/>
    <col min="14081" max="14081" width="18.125" style="17" customWidth="1"/>
    <col min="14082" max="14082" width="10.75" style="17" customWidth="1"/>
    <col min="14083" max="14083" width="12.625" style="17" customWidth="1"/>
    <col min="14084" max="14084" width="11" style="17" customWidth="1"/>
    <col min="14085" max="14085" width="9.875" style="17" customWidth="1"/>
    <col min="14086" max="14086" width="10.75" style="17" customWidth="1"/>
    <col min="14087" max="14087" width="10.25" style="17" customWidth="1"/>
    <col min="14088" max="14088" width="9.75" style="17" customWidth="1"/>
    <col min="14089" max="14089" width="11.25" style="17" customWidth="1"/>
    <col min="14090" max="14090" width="11" style="17" customWidth="1"/>
    <col min="14091" max="14091" width="10.875" style="17" customWidth="1"/>
    <col min="14092" max="14092" width="12.25" style="17" customWidth="1"/>
    <col min="14093" max="14093" width="12.875" style="17" customWidth="1"/>
    <col min="14094" max="14094" width="19" style="17" customWidth="1"/>
    <col min="14095" max="14095" width="13.375" style="17" customWidth="1"/>
    <col min="14096" max="14096" width="12.375" style="17" customWidth="1"/>
    <col min="14097" max="14097" width="12.25" style="17" customWidth="1"/>
    <col min="14098" max="14098" width="13.75" style="17" customWidth="1"/>
    <col min="14099" max="14099" width="10" style="17" customWidth="1"/>
    <col min="14100" max="14100" width="12.875" style="17" customWidth="1"/>
    <col min="14101" max="14101" width="11.75" style="17" customWidth="1"/>
    <col min="14102" max="14102" width="11" style="17" customWidth="1"/>
    <col min="14103" max="14103" width="11.75" style="17" customWidth="1"/>
    <col min="14104" max="14104" width="12.75" style="17" customWidth="1"/>
    <col min="14105" max="14105" width="10.125" style="17" customWidth="1"/>
    <col min="14106" max="14336" width="9.125" style="17"/>
    <col min="14337" max="14337" width="18.125" style="17" customWidth="1"/>
    <col min="14338" max="14338" width="10.75" style="17" customWidth="1"/>
    <col min="14339" max="14339" width="12.625" style="17" customWidth="1"/>
    <col min="14340" max="14340" width="11" style="17" customWidth="1"/>
    <col min="14341" max="14341" width="9.875" style="17" customWidth="1"/>
    <col min="14342" max="14342" width="10.75" style="17" customWidth="1"/>
    <col min="14343" max="14343" width="10.25" style="17" customWidth="1"/>
    <col min="14344" max="14344" width="9.75" style="17" customWidth="1"/>
    <col min="14345" max="14345" width="11.25" style="17" customWidth="1"/>
    <col min="14346" max="14346" width="11" style="17" customWidth="1"/>
    <col min="14347" max="14347" width="10.875" style="17" customWidth="1"/>
    <col min="14348" max="14348" width="12.25" style="17" customWidth="1"/>
    <col min="14349" max="14349" width="12.875" style="17" customWidth="1"/>
    <col min="14350" max="14350" width="19" style="17" customWidth="1"/>
    <col min="14351" max="14351" width="13.375" style="17" customWidth="1"/>
    <col min="14352" max="14352" width="12.375" style="17" customWidth="1"/>
    <col min="14353" max="14353" width="12.25" style="17" customWidth="1"/>
    <col min="14354" max="14354" width="13.75" style="17" customWidth="1"/>
    <col min="14355" max="14355" width="10" style="17" customWidth="1"/>
    <col min="14356" max="14356" width="12.875" style="17" customWidth="1"/>
    <col min="14357" max="14357" width="11.75" style="17" customWidth="1"/>
    <col min="14358" max="14358" width="11" style="17" customWidth="1"/>
    <col min="14359" max="14359" width="11.75" style="17" customWidth="1"/>
    <col min="14360" max="14360" width="12.75" style="17" customWidth="1"/>
    <col min="14361" max="14361" width="10.125" style="17" customWidth="1"/>
    <col min="14362" max="14592" width="9.125" style="17"/>
    <col min="14593" max="14593" width="18.125" style="17" customWidth="1"/>
    <col min="14594" max="14594" width="10.75" style="17" customWidth="1"/>
    <col min="14595" max="14595" width="12.625" style="17" customWidth="1"/>
    <col min="14596" max="14596" width="11" style="17" customWidth="1"/>
    <col min="14597" max="14597" width="9.875" style="17" customWidth="1"/>
    <col min="14598" max="14598" width="10.75" style="17" customWidth="1"/>
    <col min="14599" max="14599" width="10.25" style="17" customWidth="1"/>
    <col min="14600" max="14600" width="9.75" style="17" customWidth="1"/>
    <col min="14601" max="14601" width="11.25" style="17" customWidth="1"/>
    <col min="14602" max="14602" width="11" style="17" customWidth="1"/>
    <col min="14603" max="14603" width="10.875" style="17" customWidth="1"/>
    <col min="14604" max="14604" width="12.25" style="17" customWidth="1"/>
    <col min="14605" max="14605" width="12.875" style="17" customWidth="1"/>
    <col min="14606" max="14606" width="19" style="17" customWidth="1"/>
    <col min="14607" max="14607" width="13.375" style="17" customWidth="1"/>
    <col min="14608" max="14608" width="12.375" style="17" customWidth="1"/>
    <col min="14609" max="14609" width="12.25" style="17" customWidth="1"/>
    <col min="14610" max="14610" width="13.75" style="17" customWidth="1"/>
    <col min="14611" max="14611" width="10" style="17" customWidth="1"/>
    <col min="14612" max="14612" width="12.875" style="17" customWidth="1"/>
    <col min="14613" max="14613" width="11.75" style="17" customWidth="1"/>
    <col min="14614" max="14614" width="11" style="17" customWidth="1"/>
    <col min="14615" max="14615" width="11.75" style="17" customWidth="1"/>
    <col min="14616" max="14616" width="12.75" style="17" customWidth="1"/>
    <col min="14617" max="14617" width="10.125" style="17" customWidth="1"/>
    <col min="14618" max="14848" width="9.125" style="17"/>
    <col min="14849" max="14849" width="18.125" style="17" customWidth="1"/>
    <col min="14850" max="14850" width="10.75" style="17" customWidth="1"/>
    <col min="14851" max="14851" width="12.625" style="17" customWidth="1"/>
    <col min="14852" max="14852" width="11" style="17" customWidth="1"/>
    <col min="14853" max="14853" width="9.875" style="17" customWidth="1"/>
    <col min="14854" max="14854" width="10.75" style="17" customWidth="1"/>
    <col min="14855" max="14855" width="10.25" style="17" customWidth="1"/>
    <col min="14856" max="14856" width="9.75" style="17" customWidth="1"/>
    <col min="14857" max="14857" width="11.25" style="17" customWidth="1"/>
    <col min="14858" max="14858" width="11" style="17" customWidth="1"/>
    <col min="14859" max="14859" width="10.875" style="17" customWidth="1"/>
    <col min="14860" max="14860" width="12.25" style="17" customWidth="1"/>
    <col min="14861" max="14861" width="12.875" style="17" customWidth="1"/>
    <col min="14862" max="14862" width="19" style="17" customWidth="1"/>
    <col min="14863" max="14863" width="13.375" style="17" customWidth="1"/>
    <col min="14864" max="14864" width="12.375" style="17" customWidth="1"/>
    <col min="14865" max="14865" width="12.25" style="17" customWidth="1"/>
    <col min="14866" max="14866" width="13.75" style="17" customWidth="1"/>
    <col min="14867" max="14867" width="10" style="17" customWidth="1"/>
    <col min="14868" max="14868" width="12.875" style="17" customWidth="1"/>
    <col min="14869" max="14869" width="11.75" style="17" customWidth="1"/>
    <col min="14870" max="14870" width="11" style="17" customWidth="1"/>
    <col min="14871" max="14871" width="11.75" style="17" customWidth="1"/>
    <col min="14872" max="14872" width="12.75" style="17" customWidth="1"/>
    <col min="14873" max="14873" width="10.125" style="17" customWidth="1"/>
    <col min="14874" max="15104" width="9.125" style="17"/>
    <col min="15105" max="15105" width="18.125" style="17" customWidth="1"/>
    <col min="15106" max="15106" width="10.75" style="17" customWidth="1"/>
    <col min="15107" max="15107" width="12.625" style="17" customWidth="1"/>
    <col min="15108" max="15108" width="11" style="17" customWidth="1"/>
    <col min="15109" max="15109" width="9.875" style="17" customWidth="1"/>
    <col min="15110" max="15110" width="10.75" style="17" customWidth="1"/>
    <col min="15111" max="15111" width="10.25" style="17" customWidth="1"/>
    <col min="15112" max="15112" width="9.75" style="17" customWidth="1"/>
    <col min="15113" max="15113" width="11.25" style="17" customWidth="1"/>
    <col min="15114" max="15114" width="11" style="17" customWidth="1"/>
    <col min="15115" max="15115" width="10.875" style="17" customWidth="1"/>
    <col min="15116" max="15116" width="12.25" style="17" customWidth="1"/>
    <col min="15117" max="15117" width="12.875" style="17" customWidth="1"/>
    <col min="15118" max="15118" width="19" style="17" customWidth="1"/>
    <col min="15119" max="15119" width="13.375" style="17" customWidth="1"/>
    <col min="15120" max="15120" width="12.375" style="17" customWidth="1"/>
    <col min="15121" max="15121" width="12.25" style="17" customWidth="1"/>
    <col min="15122" max="15122" width="13.75" style="17" customWidth="1"/>
    <col min="15123" max="15123" width="10" style="17" customWidth="1"/>
    <col min="15124" max="15124" width="12.875" style="17" customWidth="1"/>
    <col min="15125" max="15125" width="11.75" style="17" customWidth="1"/>
    <col min="15126" max="15126" width="11" style="17" customWidth="1"/>
    <col min="15127" max="15127" width="11.75" style="17" customWidth="1"/>
    <col min="15128" max="15128" width="12.75" style="17" customWidth="1"/>
    <col min="15129" max="15129" width="10.125" style="17" customWidth="1"/>
    <col min="15130" max="15360" width="9.125" style="17"/>
    <col min="15361" max="15361" width="18.125" style="17" customWidth="1"/>
    <col min="15362" max="15362" width="10.75" style="17" customWidth="1"/>
    <col min="15363" max="15363" width="12.625" style="17" customWidth="1"/>
    <col min="15364" max="15364" width="11" style="17" customWidth="1"/>
    <col min="15365" max="15365" width="9.875" style="17" customWidth="1"/>
    <col min="15366" max="15366" width="10.75" style="17" customWidth="1"/>
    <col min="15367" max="15367" width="10.25" style="17" customWidth="1"/>
    <col min="15368" max="15368" width="9.75" style="17" customWidth="1"/>
    <col min="15369" max="15369" width="11.25" style="17" customWidth="1"/>
    <col min="15370" max="15370" width="11" style="17" customWidth="1"/>
    <col min="15371" max="15371" width="10.875" style="17" customWidth="1"/>
    <col min="15372" max="15372" width="12.25" style="17" customWidth="1"/>
    <col min="15373" max="15373" width="12.875" style="17" customWidth="1"/>
    <col min="15374" max="15374" width="19" style="17" customWidth="1"/>
    <col min="15375" max="15375" width="13.375" style="17" customWidth="1"/>
    <col min="15376" max="15376" width="12.375" style="17" customWidth="1"/>
    <col min="15377" max="15377" width="12.25" style="17" customWidth="1"/>
    <col min="15378" max="15378" width="13.75" style="17" customWidth="1"/>
    <col min="15379" max="15379" width="10" style="17" customWidth="1"/>
    <col min="15380" max="15380" width="12.875" style="17" customWidth="1"/>
    <col min="15381" max="15381" width="11.75" style="17" customWidth="1"/>
    <col min="15382" max="15382" width="11" style="17" customWidth="1"/>
    <col min="15383" max="15383" width="11.75" style="17" customWidth="1"/>
    <col min="15384" max="15384" width="12.75" style="17" customWidth="1"/>
    <col min="15385" max="15385" width="10.125" style="17" customWidth="1"/>
    <col min="15386" max="15616" width="9.125" style="17"/>
    <col min="15617" max="15617" width="18.125" style="17" customWidth="1"/>
    <col min="15618" max="15618" width="10.75" style="17" customWidth="1"/>
    <col min="15619" max="15619" width="12.625" style="17" customWidth="1"/>
    <col min="15620" max="15620" width="11" style="17" customWidth="1"/>
    <col min="15621" max="15621" width="9.875" style="17" customWidth="1"/>
    <col min="15622" max="15622" width="10.75" style="17" customWidth="1"/>
    <col min="15623" max="15623" width="10.25" style="17" customWidth="1"/>
    <col min="15624" max="15624" width="9.75" style="17" customWidth="1"/>
    <col min="15625" max="15625" width="11.25" style="17" customWidth="1"/>
    <col min="15626" max="15626" width="11" style="17" customWidth="1"/>
    <col min="15627" max="15627" width="10.875" style="17" customWidth="1"/>
    <col min="15628" max="15628" width="12.25" style="17" customWidth="1"/>
    <col min="15629" max="15629" width="12.875" style="17" customWidth="1"/>
    <col min="15630" max="15630" width="19" style="17" customWidth="1"/>
    <col min="15631" max="15631" width="13.375" style="17" customWidth="1"/>
    <col min="15632" max="15632" width="12.375" style="17" customWidth="1"/>
    <col min="15633" max="15633" width="12.25" style="17" customWidth="1"/>
    <col min="15634" max="15634" width="13.75" style="17" customWidth="1"/>
    <col min="15635" max="15635" width="10" style="17" customWidth="1"/>
    <col min="15636" max="15636" width="12.875" style="17" customWidth="1"/>
    <col min="15637" max="15637" width="11.75" style="17" customWidth="1"/>
    <col min="15638" max="15638" width="11" style="17" customWidth="1"/>
    <col min="15639" max="15639" width="11.75" style="17" customWidth="1"/>
    <col min="15640" max="15640" width="12.75" style="17" customWidth="1"/>
    <col min="15641" max="15641" width="10.125" style="17" customWidth="1"/>
    <col min="15642" max="15872" width="9.125" style="17"/>
    <col min="15873" max="15873" width="18.125" style="17" customWidth="1"/>
    <col min="15874" max="15874" width="10.75" style="17" customWidth="1"/>
    <col min="15875" max="15875" width="12.625" style="17" customWidth="1"/>
    <col min="15876" max="15876" width="11" style="17" customWidth="1"/>
    <col min="15877" max="15877" width="9.875" style="17" customWidth="1"/>
    <col min="15878" max="15878" width="10.75" style="17" customWidth="1"/>
    <col min="15879" max="15879" width="10.25" style="17" customWidth="1"/>
    <col min="15880" max="15880" width="9.75" style="17" customWidth="1"/>
    <col min="15881" max="15881" width="11.25" style="17" customWidth="1"/>
    <col min="15882" max="15882" width="11" style="17" customWidth="1"/>
    <col min="15883" max="15883" width="10.875" style="17" customWidth="1"/>
    <col min="15884" max="15884" width="12.25" style="17" customWidth="1"/>
    <col min="15885" max="15885" width="12.875" style="17" customWidth="1"/>
    <col min="15886" max="15886" width="19" style="17" customWidth="1"/>
    <col min="15887" max="15887" width="13.375" style="17" customWidth="1"/>
    <col min="15888" max="15888" width="12.375" style="17" customWidth="1"/>
    <col min="15889" max="15889" width="12.25" style="17" customWidth="1"/>
    <col min="15890" max="15890" width="13.75" style="17" customWidth="1"/>
    <col min="15891" max="15891" width="10" style="17" customWidth="1"/>
    <col min="15892" max="15892" width="12.875" style="17" customWidth="1"/>
    <col min="15893" max="15893" width="11.75" style="17" customWidth="1"/>
    <col min="15894" max="15894" width="11" style="17" customWidth="1"/>
    <col min="15895" max="15895" width="11.75" style="17" customWidth="1"/>
    <col min="15896" max="15896" width="12.75" style="17" customWidth="1"/>
    <col min="15897" max="15897" width="10.125" style="17" customWidth="1"/>
    <col min="15898" max="16128" width="9.125" style="17"/>
    <col min="16129" max="16129" width="18.125" style="17" customWidth="1"/>
    <col min="16130" max="16130" width="10.75" style="17" customWidth="1"/>
    <col min="16131" max="16131" width="12.625" style="17" customWidth="1"/>
    <col min="16132" max="16132" width="11" style="17" customWidth="1"/>
    <col min="16133" max="16133" width="9.875" style="17" customWidth="1"/>
    <col min="16134" max="16134" width="10.75" style="17" customWidth="1"/>
    <col min="16135" max="16135" width="10.25" style="17" customWidth="1"/>
    <col min="16136" max="16136" width="9.75" style="17" customWidth="1"/>
    <col min="16137" max="16137" width="11.25" style="17" customWidth="1"/>
    <col min="16138" max="16138" width="11" style="17" customWidth="1"/>
    <col min="16139" max="16139" width="10.875" style="17" customWidth="1"/>
    <col min="16140" max="16140" width="12.25" style="17" customWidth="1"/>
    <col min="16141" max="16141" width="12.875" style="17" customWidth="1"/>
    <col min="16142" max="16142" width="19" style="17" customWidth="1"/>
    <col min="16143" max="16143" width="13.375" style="17" customWidth="1"/>
    <col min="16144" max="16144" width="12.375" style="17" customWidth="1"/>
    <col min="16145" max="16145" width="12.25" style="17" customWidth="1"/>
    <col min="16146" max="16146" width="13.75" style="17" customWidth="1"/>
    <col min="16147" max="16147" width="10" style="17" customWidth="1"/>
    <col min="16148" max="16148" width="12.875" style="17" customWidth="1"/>
    <col min="16149" max="16149" width="11.75" style="17" customWidth="1"/>
    <col min="16150" max="16150" width="11" style="17" customWidth="1"/>
    <col min="16151" max="16151" width="11.75" style="17" customWidth="1"/>
    <col min="16152" max="16152" width="12.75" style="17" customWidth="1"/>
    <col min="16153" max="16153" width="10.125" style="17" customWidth="1"/>
    <col min="16154" max="16384" width="9.125" style="17"/>
  </cols>
  <sheetData>
    <row r="1" spans="1:25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tr">
        <f>$A$24</f>
        <v>ตารางที่ 4  ประชากรอายุ 15 ปีขึ้นไปที่มีงานทำ จำแนกตามกิจกรรมทางเศรษฐกิจและเพศ ภาคเหนือ เป็นรายจังหวัด  ไตรมาสที่ 4 (ตุลาคม-ธันวาคม) 2565 (ต่อ)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4.5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9" customFormat="1" ht="19.5" customHeight="1" x14ac:dyDescent="0.6">
      <c r="A3" s="7"/>
      <c r="B3" s="7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7"/>
      <c r="O3" s="8" t="s">
        <v>9</v>
      </c>
      <c r="P3" s="8" t="s">
        <v>9</v>
      </c>
      <c r="Q3" s="8" t="s">
        <v>9</v>
      </c>
      <c r="R3" s="8" t="s">
        <v>12</v>
      </c>
      <c r="S3" s="8" t="s">
        <v>13</v>
      </c>
      <c r="T3" s="8" t="s">
        <v>9</v>
      </c>
      <c r="U3" s="8" t="s">
        <v>14</v>
      </c>
      <c r="V3" s="8" t="s">
        <v>9</v>
      </c>
      <c r="W3" s="7" t="s">
        <v>15</v>
      </c>
      <c r="X3" s="8" t="s">
        <v>16</v>
      </c>
      <c r="Y3" s="8" t="s">
        <v>17</v>
      </c>
    </row>
    <row r="4" spans="1:25" s="9" customFormat="1" ht="19.5" customHeight="1" x14ac:dyDescent="0.6">
      <c r="A4" s="10" t="s">
        <v>18</v>
      </c>
      <c r="B4" s="10" t="s">
        <v>19</v>
      </c>
      <c r="C4" s="11" t="s">
        <v>20</v>
      </c>
      <c r="D4" s="11" t="s">
        <v>21</v>
      </c>
      <c r="E4" s="11"/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 t="s">
        <v>28</v>
      </c>
      <c r="M4" s="11" t="s">
        <v>29</v>
      </c>
      <c r="N4" s="10" t="s">
        <v>18</v>
      </c>
      <c r="O4" s="11" t="s">
        <v>30</v>
      </c>
      <c r="P4" s="11" t="s">
        <v>31</v>
      </c>
      <c r="Q4" s="11" t="s">
        <v>32</v>
      </c>
      <c r="R4" s="11" t="s">
        <v>33</v>
      </c>
      <c r="S4" s="11"/>
      <c r="T4" s="11" t="s">
        <v>34</v>
      </c>
      <c r="U4" s="11" t="s">
        <v>35</v>
      </c>
      <c r="V4" s="11" t="s">
        <v>36</v>
      </c>
      <c r="W4" s="10" t="s">
        <v>37</v>
      </c>
      <c r="X4" s="11" t="s">
        <v>38</v>
      </c>
      <c r="Y4" s="11"/>
    </row>
    <row r="5" spans="1:25" s="9" customFormat="1" ht="19.5" customHeight="1" x14ac:dyDescent="0.6">
      <c r="A5" s="12"/>
      <c r="B5" s="12"/>
      <c r="C5" s="13" t="s">
        <v>39</v>
      </c>
      <c r="D5" s="13" t="s">
        <v>40</v>
      </c>
      <c r="E5" s="13"/>
      <c r="F5" s="13" t="s">
        <v>41</v>
      </c>
      <c r="G5" s="13" t="s">
        <v>42</v>
      </c>
      <c r="H5" s="13"/>
      <c r="I5" s="13"/>
      <c r="J5" s="13"/>
      <c r="K5" s="13" t="s">
        <v>43</v>
      </c>
      <c r="L5" s="13" t="s">
        <v>44</v>
      </c>
      <c r="M5" s="13" t="s">
        <v>45</v>
      </c>
      <c r="N5" s="12"/>
      <c r="O5" s="13"/>
      <c r="P5" s="13"/>
      <c r="Q5" s="13"/>
      <c r="R5" s="13"/>
      <c r="S5" s="13"/>
      <c r="T5" s="13"/>
      <c r="U5" s="13" t="s">
        <v>46</v>
      </c>
      <c r="V5" s="13" t="s">
        <v>47</v>
      </c>
      <c r="W5" s="12" t="s">
        <v>48</v>
      </c>
      <c r="X5" s="13" t="s">
        <v>49</v>
      </c>
      <c r="Y5" s="13"/>
    </row>
    <row r="6" spans="1:25" s="14" customFormat="1" ht="30" hidden="1" customHeight="1" x14ac:dyDescent="0.6">
      <c r="A6" s="14" t="s">
        <v>50</v>
      </c>
      <c r="B6" s="15">
        <f>[1]t4!B5</f>
        <v>6221818.8300000001</v>
      </c>
      <c r="C6" s="15">
        <f>[1]t4!C5</f>
        <v>2819098.94</v>
      </c>
      <c r="D6" s="15">
        <f>[1]t4!D5</f>
        <v>11132.49</v>
      </c>
      <c r="E6" s="15">
        <f>[1]t4!E5</f>
        <v>512099.85</v>
      </c>
      <c r="F6" s="15">
        <f>[1]t4!F5</f>
        <v>13127.7</v>
      </c>
      <c r="G6" s="15">
        <f>[1]t4!G5</f>
        <v>16588.25</v>
      </c>
      <c r="H6" s="15">
        <f>[1]t4!H5</f>
        <v>343099.08</v>
      </c>
      <c r="I6" s="15">
        <f>[1]t4!I5</f>
        <v>975479.69</v>
      </c>
      <c r="J6" s="15">
        <f>[1]t4!J5</f>
        <v>105037.66</v>
      </c>
      <c r="K6" s="15">
        <f>[1]t4!K5</f>
        <v>394970.25</v>
      </c>
      <c r="L6" s="15">
        <f>[1]t4!L5</f>
        <v>18377.84</v>
      </c>
      <c r="M6" s="15">
        <f>[1]t4!M5</f>
        <v>53766.46</v>
      </c>
      <c r="N6" s="14" t="s">
        <v>50</v>
      </c>
      <c r="O6" s="15">
        <f>[1]t4!N5</f>
        <v>17984.87</v>
      </c>
      <c r="P6" s="15">
        <f>[1]t4!O5</f>
        <v>33200.839999999997</v>
      </c>
      <c r="Q6" s="15">
        <f>[1]t4!P5</f>
        <v>34331.839999999997</v>
      </c>
      <c r="R6" s="15">
        <f>[1]t4!Q5</f>
        <v>316715.84000000003</v>
      </c>
      <c r="S6" s="15">
        <f>[1]t4!R5</f>
        <v>201403.1</v>
      </c>
      <c r="T6" s="15">
        <f>[1]t4!S5</f>
        <v>125699.94</v>
      </c>
      <c r="U6" s="15">
        <f>[1]t4!T5</f>
        <v>38817.440000000002</v>
      </c>
      <c r="V6" s="15">
        <f>[1]t4!U5</f>
        <v>147734.04999999999</v>
      </c>
      <c r="W6" s="15">
        <f>[1]t4!V5</f>
        <v>43099.11</v>
      </c>
      <c r="X6" s="15">
        <f>[1]t4!W5</f>
        <v>53.58</v>
      </c>
      <c r="Y6" s="16" t="s">
        <v>51</v>
      </c>
    </row>
    <row r="7" spans="1:25" s="14" customFormat="1" ht="21.9" hidden="1" customHeight="1" x14ac:dyDescent="0.6">
      <c r="A7" s="14" t="s">
        <v>52</v>
      </c>
      <c r="B7" s="15">
        <f>[1]t4!B6</f>
        <v>3350050.12</v>
      </c>
      <c r="C7" s="15">
        <f>[1]t4!C6</f>
        <v>1641775.84</v>
      </c>
      <c r="D7" s="15">
        <f>[1]t4!D6</f>
        <v>9087.44</v>
      </c>
      <c r="E7" s="15">
        <f>[1]t4!E6</f>
        <v>255941.71</v>
      </c>
      <c r="F7" s="15">
        <f>[1]t4!F6</f>
        <v>12020.53</v>
      </c>
      <c r="G7" s="15">
        <f>[1]t4!G6</f>
        <v>9764.1</v>
      </c>
      <c r="H7" s="15">
        <f>[1]t4!H6</f>
        <v>285065.78999999998</v>
      </c>
      <c r="I7" s="15">
        <f>[1]t4!I6</f>
        <v>467249.35</v>
      </c>
      <c r="J7" s="15">
        <f>[1]t4!J6</f>
        <v>83880.69</v>
      </c>
      <c r="K7" s="15">
        <f>[1]t4!K6</f>
        <v>112514.61</v>
      </c>
      <c r="L7" s="15">
        <f>[1]t4!L6</f>
        <v>13696.14</v>
      </c>
      <c r="M7" s="15">
        <f>[1]t4!M6</f>
        <v>23400.76</v>
      </c>
      <c r="N7" s="14" t="s">
        <v>52</v>
      </c>
      <c r="O7" s="15">
        <f>[1]t4!N6</f>
        <v>8654.1</v>
      </c>
      <c r="P7" s="15">
        <f>[1]t4!O6</f>
        <v>23306.41</v>
      </c>
      <c r="Q7" s="15">
        <f>[1]t4!P6</f>
        <v>16890.62</v>
      </c>
      <c r="R7" s="15">
        <f>[1]t4!Q6</f>
        <v>185198.6</v>
      </c>
      <c r="S7" s="15">
        <f>[1]t4!R6</f>
        <v>69081.899999999994</v>
      </c>
      <c r="T7" s="15">
        <f>[1]t4!S6</f>
        <v>29504.5</v>
      </c>
      <c r="U7" s="15">
        <f>[1]t4!T6</f>
        <v>21620.43</v>
      </c>
      <c r="V7" s="15">
        <f>[1]t4!U6</f>
        <v>75188.81</v>
      </c>
      <c r="W7" s="15">
        <f>[1]t4!V6</f>
        <v>6154.22</v>
      </c>
      <c r="X7" s="15">
        <f>[1]t4!W6</f>
        <v>53.58</v>
      </c>
      <c r="Y7" s="16" t="s">
        <v>51</v>
      </c>
    </row>
    <row r="8" spans="1:25" s="14" customFormat="1" ht="21.9" hidden="1" customHeight="1" x14ac:dyDescent="0.6">
      <c r="A8" s="14" t="s">
        <v>53</v>
      </c>
      <c r="B8" s="15">
        <f>[1]t4!B7</f>
        <v>2871768.7</v>
      </c>
      <c r="C8" s="15">
        <f>[1]t4!C7</f>
        <v>1177323.1000000001</v>
      </c>
      <c r="D8" s="15">
        <f>[1]t4!D7</f>
        <v>2045.05</v>
      </c>
      <c r="E8" s="15">
        <f>[1]t4!E7</f>
        <v>256158.15</v>
      </c>
      <c r="F8" s="15">
        <f>[1]t4!F7</f>
        <v>1107.18</v>
      </c>
      <c r="G8" s="15">
        <f>[1]t4!G7</f>
        <v>6824.15</v>
      </c>
      <c r="H8" s="15">
        <f>[1]t4!H7</f>
        <v>58033.29</v>
      </c>
      <c r="I8" s="15">
        <f>[1]t4!I7</f>
        <v>508230.34</v>
      </c>
      <c r="J8" s="15">
        <f>[1]t4!J7</f>
        <v>21156.97</v>
      </c>
      <c r="K8" s="15">
        <f>[1]t4!K7</f>
        <v>282455.64</v>
      </c>
      <c r="L8" s="15">
        <f>[1]t4!L7</f>
        <v>4681.7</v>
      </c>
      <c r="M8" s="15">
        <f>[1]t4!M7</f>
        <v>30365.7</v>
      </c>
      <c r="N8" s="14" t="s">
        <v>53</v>
      </c>
      <c r="O8" s="15">
        <f>[1]t4!N7</f>
        <v>9330.77</v>
      </c>
      <c r="P8" s="15">
        <f>[1]t4!O7</f>
        <v>9894.43</v>
      </c>
      <c r="Q8" s="15">
        <f>[1]t4!P7</f>
        <v>17441.22</v>
      </c>
      <c r="R8" s="15">
        <f>[1]t4!Q7</f>
        <v>131517.24</v>
      </c>
      <c r="S8" s="15">
        <f>[1]t4!R7</f>
        <v>132321.20000000001</v>
      </c>
      <c r="T8" s="15">
        <f>[1]t4!S7</f>
        <v>96195.44</v>
      </c>
      <c r="U8" s="15">
        <f>[1]t4!T7</f>
        <v>17197.02</v>
      </c>
      <c r="V8" s="15">
        <f>[1]t4!U7</f>
        <v>72545.25</v>
      </c>
      <c r="W8" s="15">
        <f>[1]t4!V7</f>
        <v>36944.89</v>
      </c>
      <c r="X8" s="16" t="s">
        <v>51</v>
      </c>
      <c r="Y8" s="16" t="s">
        <v>51</v>
      </c>
    </row>
    <row r="9" spans="1:25" s="14" customFormat="1" ht="21.75" hidden="1" customHeight="1" x14ac:dyDescent="0.6">
      <c r="A9" s="14" t="s">
        <v>54</v>
      </c>
      <c r="B9" s="15">
        <f>[1]t4!B8</f>
        <v>1023159.77</v>
      </c>
      <c r="C9" s="15">
        <f>[1]t4!C8</f>
        <v>387984.69</v>
      </c>
      <c r="D9" s="15">
        <f>[1]t4!D8</f>
        <v>582.91</v>
      </c>
      <c r="E9" s="15">
        <f>[1]t4!E8</f>
        <v>78030.52</v>
      </c>
      <c r="F9" s="15">
        <f>[1]t4!F8</f>
        <v>482.62</v>
      </c>
      <c r="G9" s="15">
        <f>[1]t4!G8</f>
        <v>2832.77</v>
      </c>
      <c r="H9" s="15">
        <f>[1]t4!H8</f>
        <v>56818.7</v>
      </c>
      <c r="I9" s="15">
        <f>[1]t4!I8</f>
        <v>173711.6</v>
      </c>
      <c r="J9" s="15">
        <f>[1]t4!J8</f>
        <v>27208.03</v>
      </c>
      <c r="K9" s="15">
        <f>[1]t4!K8</f>
        <v>107176.5</v>
      </c>
      <c r="L9" s="15">
        <f>[1]t4!L8</f>
        <v>4699.16</v>
      </c>
      <c r="M9" s="15">
        <f>[1]t4!M8</f>
        <v>2096.52</v>
      </c>
      <c r="N9" s="14" t="s">
        <v>54</v>
      </c>
      <c r="O9" s="15">
        <f>[1]t4!N8</f>
        <v>8340.65</v>
      </c>
      <c r="P9" s="15">
        <f>[1]t4!O8</f>
        <v>10691.1</v>
      </c>
      <c r="Q9" s="15">
        <f>[1]t4!P8</f>
        <v>6708.22</v>
      </c>
      <c r="R9" s="15">
        <f>[1]t4!Q8</f>
        <v>46778.15</v>
      </c>
      <c r="S9" s="15">
        <f>[1]t4!R8</f>
        <v>42480.47</v>
      </c>
      <c r="T9" s="15">
        <f>[1]t4!S8</f>
        <v>18748.96</v>
      </c>
      <c r="U9" s="15">
        <f>[1]t4!T8</f>
        <v>7600.52</v>
      </c>
      <c r="V9" s="15">
        <f>[1]t4!U8</f>
        <v>19997.560000000001</v>
      </c>
      <c r="W9" s="15">
        <f>[1]t4!V8</f>
        <v>20190.099999999999</v>
      </c>
      <c r="X9" s="16" t="s">
        <v>51</v>
      </c>
      <c r="Y9" s="16" t="s">
        <v>51</v>
      </c>
    </row>
    <row r="10" spans="1:25" ht="20.25" hidden="1" customHeight="1" x14ac:dyDescent="0.6">
      <c r="A10" s="17" t="s">
        <v>52</v>
      </c>
      <c r="B10" s="16">
        <f>[1]t4!B9</f>
        <v>552929.09</v>
      </c>
      <c r="C10" s="16">
        <f>[1]t4!C9</f>
        <v>229307.22</v>
      </c>
      <c r="D10" s="16">
        <f>[1]t4!D9</f>
        <v>582.91</v>
      </c>
      <c r="E10" s="16">
        <f>[1]t4!E9</f>
        <v>37231.870000000003</v>
      </c>
      <c r="F10" s="16">
        <f>[1]t4!F9</f>
        <v>482.62</v>
      </c>
      <c r="G10" s="16">
        <f>[1]t4!G9</f>
        <v>1784.24</v>
      </c>
      <c r="H10" s="16">
        <f>[1]t4!H9</f>
        <v>47597.919999999998</v>
      </c>
      <c r="I10" s="16">
        <f>[1]t4!I9</f>
        <v>86217.27</v>
      </c>
      <c r="J10" s="16">
        <f>[1]t4!J9</f>
        <v>18488.419999999998</v>
      </c>
      <c r="K10" s="16">
        <f>[1]t4!K9</f>
        <v>38510.71</v>
      </c>
      <c r="L10" s="16">
        <f>[1]t4!L9</f>
        <v>3348.61</v>
      </c>
      <c r="M10" s="16" t="s">
        <v>51</v>
      </c>
      <c r="N10" s="17" t="s">
        <v>52</v>
      </c>
      <c r="O10" s="16">
        <f>[1]t4!N9</f>
        <v>4419.2700000000004</v>
      </c>
      <c r="P10" s="16">
        <f>[1]t4!O9</f>
        <v>6984.4</v>
      </c>
      <c r="Q10" s="16">
        <f>[1]t4!P9</f>
        <v>3683.75</v>
      </c>
      <c r="R10" s="16">
        <f>[1]t4!Q9</f>
        <v>29273.53</v>
      </c>
      <c r="S10" s="16">
        <f>[1]t4!R9</f>
        <v>19866.080000000002</v>
      </c>
      <c r="T10" s="16">
        <f>[1]t4!S9</f>
        <v>8838.49</v>
      </c>
      <c r="U10" s="16">
        <f>[1]t4!T9</f>
        <v>4841.3500000000004</v>
      </c>
      <c r="V10" s="16">
        <f>[1]t4!U9</f>
        <v>8609.5</v>
      </c>
      <c r="W10" s="16">
        <f>[1]t4!V9</f>
        <v>2860.92</v>
      </c>
      <c r="X10" s="16" t="s">
        <v>51</v>
      </c>
      <c r="Y10" s="16" t="s">
        <v>51</v>
      </c>
    </row>
    <row r="11" spans="1:25" ht="20.25" hidden="1" customHeight="1" x14ac:dyDescent="0.6">
      <c r="A11" s="17" t="s">
        <v>53</v>
      </c>
      <c r="B11" s="16">
        <f>[1]t4!B10</f>
        <v>470230.68</v>
      </c>
      <c r="C11" s="16">
        <f>[1]t4!C10</f>
        <v>158677.47</v>
      </c>
      <c r="D11" s="16" t="s">
        <v>51</v>
      </c>
      <c r="E11" s="16">
        <f>[1]t4!E10</f>
        <v>40798.65</v>
      </c>
      <c r="F11" s="16" t="s">
        <v>51</v>
      </c>
      <c r="G11" s="16">
        <f>[1]t4!G10</f>
        <v>1048.53</v>
      </c>
      <c r="H11" s="16">
        <f>[1]t4!H10</f>
        <v>9220.7800000000007</v>
      </c>
      <c r="I11" s="16">
        <f>[1]t4!I10</f>
        <v>87494.33</v>
      </c>
      <c r="J11" s="16">
        <f>[1]t4!J10</f>
        <v>8719.6200000000008</v>
      </c>
      <c r="K11" s="16">
        <f>[1]t4!K10</f>
        <v>68665.78</v>
      </c>
      <c r="L11" s="16">
        <f>[1]t4!L10</f>
        <v>1350.55</v>
      </c>
      <c r="M11" s="16">
        <f>[1]t4!M10</f>
        <v>2096.52</v>
      </c>
      <c r="N11" s="17" t="s">
        <v>53</v>
      </c>
      <c r="O11" s="16">
        <f>[1]t4!N10</f>
        <v>3921.38</v>
      </c>
      <c r="P11" s="16">
        <f>[1]t4!O10</f>
        <v>3706.71</v>
      </c>
      <c r="Q11" s="16">
        <f>[1]t4!P10</f>
        <v>3024.48</v>
      </c>
      <c r="R11" s="16">
        <f>[1]t4!Q10</f>
        <v>17504.61</v>
      </c>
      <c r="S11" s="16">
        <f>[1]t4!R10</f>
        <v>22614.39</v>
      </c>
      <c r="T11" s="16">
        <f>[1]t4!S10</f>
        <v>9910.4699999999993</v>
      </c>
      <c r="U11" s="16">
        <f>[1]t4!T10</f>
        <v>2759.17</v>
      </c>
      <c r="V11" s="16">
        <f>[1]t4!U10</f>
        <v>11388.06</v>
      </c>
      <c r="W11" s="16">
        <f>[1]t4!V10</f>
        <v>17329.18</v>
      </c>
      <c r="X11" s="16" t="s">
        <v>51</v>
      </c>
      <c r="Y11" s="16" t="s">
        <v>51</v>
      </c>
    </row>
    <row r="12" spans="1:25" s="14" customFormat="1" ht="22.5" hidden="1" customHeight="1" x14ac:dyDescent="0.6">
      <c r="A12" s="14" t="s">
        <v>55</v>
      </c>
      <c r="B12" s="15">
        <f>[1]t4!B11</f>
        <v>225577.03</v>
      </c>
      <c r="C12" s="15">
        <f>[1]t4!C11</f>
        <v>80528.399999999994</v>
      </c>
      <c r="D12" s="15">
        <f>[1]t4!D11</f>
        <v>441.33</v>
      </c>
      <c r="E12" s="15">
        <f>[1]t4!E11</f>
        <v>53358.1</v>
      </c>
      <c r="F12" s="15">
        <f>[1]t4!F11</f>
        <v>781.61</v>
      </c>
      <c r="G12" s="15">
        <f>[1]t4!G11</f>
        <v>634.82000000000005</v>
      </c>
      <c r="H12" s="15">
        <f>[1]t4!H11</f>
        <v>10556.83</v>
      </c>
      <c r="I12" s="15">
        <f>[1]t4!I11</f>
        <v>30482.1</v>
      </c>
      <c r="J12" s="15">
        <f>[1]t4!J11</f>
        <v>3505.86</v>
      </c>
      <c r="K12" s="15">
        <f>[1]t4!K11</f>
        <v>11152.98</v>
      </c>
      <c r="L12" s="15">
        <f>[1]t4!L11</f>
        <v>802.52</v>
      </c>
      <c r="M12" s="15">
        <f>[1]t4!M11</f>
        <v>1675.78</v>
      </c>
      <c r="N12" s="14" t="s">
        <v>55</v>
      </c>
      <c r="O12" s="15">
        <f>[1]t4!N11</f>
        <v>1349.36</v>
      </c>
      <c r="P12" s="15">
        <f>[1]t4!O11</f>
        <v>441.84</v>
      </c>
      <c r="Q12" s="15">
        <f>[1]t4!P11</f>
        <v>3046.93</v>
      </c>
      <c r="R12" s="15">
        <f>[1]t4!Q11</f>
        <v>10181.879999999999</v>
      </c>
      <c r="S12" s="15">
        <f>[1]t4!R11</f>
        <v>7308.3</v>
      </c>
      <c r="T12" s="15">
        <f>[1]t4!S11</f>
        <v>3191.86</v>
      </c>
      <c r="U12" s="15">
        <f>[1]t4!T11</f>
        <v>1341.11</v>
      </c>
      <c r="V12" s="15">
        <f>[1]t4!U11</f>
        <v>4427.04</v>
      </c>
      <c r="W12" s="15">
        <f>[1]t4!V11</f>
        <v>368.38</v>
      </c>
      <c r="X12" s="16" t="s">
        <v>51</v>
      </c>
      <c r="Y12" s="16" t="s">
        <v>51</v>
      </c>
    </row>
    <row r="13" spans="1:25" ht="20.25" hidden="1" customHeight="1" x14ac:dyDescent="0.6">
      <c r="A13" s="17" t="s">
        <v>52</v>
      </c>
      <c r="B13" s="16">
        <f>[1]t4!B12</f>
        <v>119414</v>
      </c>
      <c r="C13" s="16">
        <f>[1]t4!C12</f>
        <v>50396.59</v>
      </c>
      <c r="D13" s="16">
        <f>[1]t4!D12</f>
        <v>441.33</v>
      </c>
      <c r="E13" s="16">
        <f>[1]t4!E12</f>
        <v>21306.39</v>
      </c>
      <c r="F13" s="16">
        <f>[1]t4!F12</f>
        <v>781.61</v>
      </c>
      <c r="G13" s="16">
        <f>[1]t4!G12</f>
        <v>634.82000000000005</v>
      </c>
      <c r="H13" s="16">
        <f>[1]t4!H12</f>
        <v>9337.17</v>
      </c>
      <c r="I13" s="16">
        <f>[1]t4!I12</f>
        <v>12353.17</v>
      </c>
      <c r="J13" s="16">
        <f>[1]t4!J12</f>
        <v>3108.7</v>
      </c>
      <c r="K13" s="16">
        <f>[1]t4!K12</f>
        <v>3986.38</v>
      </c>
      <c r="L13" s="16">
        <f>[1]t4!L12</f>
        <v>609.64</v>
      </c>
      <c r="M13" s="16">
        <f>[1]t4!M12</f>
        <v>680.17</v>
      </c>
      <c r="N13" s="17" t="s">
        <v>52</v>
      </c>
      <c r="O13" s="16">
        <f>[1]t4!N12</f>
        <v>802.06</v>
      </c>
      <c r="P13" s="16">
        <f>[1]t4!O12</f>
        <v>143.11000000000001</v>
      </c>
      <c r="Q13" s="16">
        <f>[1]t4!P12</f>
        <v>2121.15</v>
      </c>
      <c r="R13" s="16">
        <f>[1]t4!Q12</f>
        <v>5534.64</v>
      </c>
      <c r="S13" s="16">
        <f>[1]t4!R12</f>
        <v>3032.66</v>
      </c>
      <c r="T13" s="16">
        <f>[1]t4!S12</f>
        <v>1408.62</v>
      </c>
      <c r="U13" s="16">
        <f>[1]t4!T12</f>
        <v>709.04</v>
      </c>
      <c r="V13" s="16">
        <f>[1]t4!U12</f>
        <v>2026.74</v>
      </c>
      <c r="W13" s="16" t="s">
        <v>51</v>
      </c>
      <c r="X13" s="16" t="s">
        <v>51</v>
      </c>
      <c r="Y13" s="16" t="s">
        <v>51</v>
      </c>
    </row>
    <row r="14" spans="1:25" ht="20.25" hidden="1" customHeight="1" x14ac:dyDescent="0.6">
      <c r="A14" s="17" t="s">
        <v>53</v>
      </c>
      <c r="B14" s="16">
        <f>[1]t4!B13</f>
        <v>106163.03</v>
      </c>
      <c r="C14" s="16">
        <f>[1]t4!C13</f>
        <v>30131.81</v>
      </c>
      <c r="D14" s="16" t="s">
        <v>51</v>
      </c>
      <c r="E14" s="16">
        <f>[1]t4!E13</f>
        <v>32051.7</v>
      </c>
      <c r="F14" s="16" t="s">
        <v>51</v>
      </c>
      <c r="G14" s="16" t="s">
        <v>51</v>
      </c>
      <c r="H14" s="16">
        <f>[1]t4!H13</f>
        <v>1219.6600000000001</v>
      </c>
      <c r="I14" s="16">
        <f>[1]t4!I13</f>
        <v>18128.93</v>
      </c>
      <c r="J14" s="16">
        <f>[1]t4!J13</f>
        <v>397.16</v>
      </c>
      <c r="K14" s="16">
        <f>[1]t4!K13</f>
        <v>7166.6</v>
      </c>
      <c r="L14" s="16">
        <f>[1]t4!L13</f>
        <v>192.87</v>
      </c>
      <c r="M14" s="16">
        <f>[1]t4!M13</f>
        <v>995.6</v>
      </c>
      <c r="N14" s="17" t="s">
        <v>53</v>
      </c>
      <c r="O14" s="16">
        <f>[1]t4!N13</f>
        <v>547.29999999999995</v>
      </c>
      <c r="P14" s="16">
        <f>[1]t4!O13</f>
        <v>298.73</v>
      </c>
      <c r="Q14" s="16">
        <f>[1]t4!P13</f>
        <v>925.78</v>
      </c>
      <c r="R14" s="16">
        <f>[1]t4!Q13</f>
        <v>4647.24</v>
      </c>
      <c r="S14" s="16">
        <f>[1]t4!R13</f>
        <v>4275.6400000000003</v>
      </c>
      <c r="T14" s="16">
        <f>[1]t4!S13</f>
        <v>1783.23</v>
      </c>
      <c r="U14" s="16">
        <f>[1]t4!T13</f>
        <v>632.07000000000005</v>
      </c>
      <c r="V14" s="16">
        <f>[1]t4!U13</f>
        <v>2400.3000000000002</v>
      </c>
      <c r="W14" s="16">
        <f>[1]t4!V13</f>
        <v>368.38</v>
      </c>
      <c r="X14" s="16" t="s">
        <v>51</v>
      </c>
      <c r="Y14" s="16" t="s">
        <v>51</v>
      </c>
    </row>
    <row r="15" spans="1:25" s="14" customFormat="1" ht="22.5" hidden="1" customHeight="1" x14ac:dyDescent="0.6">
      <c r="A15" s="14" t="s">
        <v>56</v>
      </c>
      <c r="B15" s="15">
        <f>[1]t4!B14</f>
        <v>369365.71</v>
      </c>
      <c r="C15" s="15">
        <f>[1]t4!C14</f>
        <v>146604.12</v>
      </c>
      <c r="D15" s="15">
        <f>[1]t4!D14</f>
        <v>2493.38</v>
      </c>
      <c r="E15" s="15">
        <f>[1]t4!E14</f>
        <v>47082.63</v>
      </c>
      <c r="F15" s="15">
        <f>[1]t4!F14</f>
        <v>2515.7600000000002</v>
      </c>
      <c r="G15" s="15">
        <f>[1]t4!G14</f>
        <v>4288.5200000000004</v>
      </c>
      <c r="H15" s="15">
        <f>[1]t4!H14</f>
        <v>20188.68</v>
      </c>
      <c r="I15" s="15">
        <f>[1]t4!I14</f>
        <v>64644.94</v>
      </c>
      <c r="J15" s="15">
        <f>[1]t4!J14</f>
        <v>3110.79</v>
      </c>
      <c r="K15" s="15">
        <f>[1]t4!K14</f>
        <v>24086.25</v>
      </c>
      <c r="L15" s="16" t="s">
        <v>51</v>
      </c>
      <c r="M15" s="15">
        <f>[1]t4!M14</f>
        <v>2746.36</v>
      </c>
      <c r="N15" s="14" t="s">
        <v>56</v>
      </c>
      <c r="O15" s="15">
        <f>[1]t4!N14</f>
        <v>805.75</v>
      </c>
      <c r="P15" s="15">
        <f>[1]t4!O14</f>
        <v>2822.33</v>
      </c>
      <c r="Q15" s="15">
        <f>[1]t4!P14</f>
        <v>3432.78</v>
      </c>
      <c r="R15" s="15">
        <f>[1]t4!Q14</f>
        <v>19662.77</v>
      </c>
      <c r="S15" s="15">
        <f>[1]t4!R14</f>
        <v>12910.53</v>
      </c>
      <c r="T15" s="15">
        <f>[1]t4!S14</f>
        <v>6028.95</v>
      </c>
      <c r="U15" s="15">
        <f>[1]t4!T14</f>
        <v>1533.23</v>
      </c>
      <c r="V15" s="15">
        <f>[1]t4!U14</f>
        <v>3445.27</v>
      </c>
      <c r="W15" s="15">
        <f>[1]t4!V14</f>
        <v>962.66</v>
      </c>
      <c r="X15" s="16" t="s">
        <v>51</v>
      </c>
      <c r="Y15" s="16" t="s">
        <v>51</v>
      </c>
    </row>
    <row r="16" spans="1:25" ht="22.5" hidden="1" customHeight="1" x14ac:dyDescent="0.6">
      <c r="A16" s="17" t="s">
        <v>52</v>
      </c>
      <c r="B16" s="16">
        <f>[1]t4!B15</f>
        <v>201698.52</v>
      </c>
      <c r="C16" s="16">
        <f>[1]t4!C15</f>
        <v>84988.28</v>
      </c>
      <c r="D16" s="16">
        <f>[1]t4!D15</f>
        <v>2493.38</v>
      </c>
      <c r="E16" s="16">
        <f>[1]t4!E15</f>
        <v>25093.16</v>
      </c>
      <c r="F16" s="16">
        <f>[1]t4!F15</f>
        <v>2515.7600000000002</v>
      </c>
      <c r="G16" s="16">
        <f>[1]t4!G15</f>
        <v>2357.63</v>
      </c>
      <c r="H16" s="16">
        <f>[1]t4!H15</f>
        <v>18456.66</v>
      </c>
      <c r="I16" s="16">
        <f>[1]t4!I15</f>
        <v>31744.79</v>
      </c>
      <c r="J16" s="16">
        <f>[1]t4!J15</f>
        <v>2563.96</v>
      </c>
      <c r="K16" s="16">
        <f>[1]t4!K15</f>
        <v>7895.15</v>
      </c>
      <c r="L16" s="16" t="s">
        <v>51</v>
      </c>
      <c r="M16" s="16">
        <f>[1]t4!M15</f>
        <v>1068.78</v>
      </c>
      <c r="N16" s="17" t="s">
        <v>52</v>
      </c>
      <c r="O16" s="16">
        <f>[1]t4!N15</f>
        <v>191.11</v>
      </c>
      <c r="P16" s="16">
        <f>[1]t4!O15</f>
        <v>1481.63</v>
      </c>
      <c r="Q16" s="16">
        <f>[1]t4!P15</f>
        <v>2237.87</v>
      </c>
      <c r="R16" s="16">
        <f>[1]t4!Q15</f>
        <v>11712.1</v>
      </c>
      <c r="S16" s="16">
        <f>[1]t4!R15</f>
        <v>3176.76</v>
      </c>
      <c r="T16" s="16">
        <f>[1]t4!S15</f>
        <v>1160.1600000000001</v>
      </c>
      <c r="U16" s="16">
        <f>[1]t4!T15</f>
        <v>1000.35</v>
      </c>
      <c r="V16" s="16">
        <f>[1]t4!U15</f>
        <v>977.89</v>
      </c>
      <c r="W16" s="16">
        <f>[1]t4!V15</f>
        <v>583.1</v>
      </c>
      <c r="X16" s="16" t="s">
        <v>51</v>
      </c>
      <c r="Y16" s="16" t="s">
        <v>51</v>
      </c>
    </row>
    <row r="17" spans="1:25" ht="22.5" hidden="1" customHeight="1" x14ac:dyDescent="0.6">
      <c r="A17" s="17" t="s">
        <v>53</v>
      </c>
      <c r="B17" s="16">
        <f>[1]t4!B16</f>
        <v>167667.19</v>
      </c>
      <c r="C17" s="16">
        <f>[1]t4!C16</f>
        <v>61615.839999999997</v>
      </c>
      <c r="D17" s="16" t="s">
        <v>51</v>
      </c>
      <c r="E17" s="16">
        <f>[1]t4!E16</f>
        <v>21989.47</v>
      </c>
      <c r="F17" s="16" t="s">
        <v>51</v>
      </c>
      <c r="G17" s="16">
        <f>[1]t4!G16</f>
        <v>1930.89</v>
      </c>
      <c r="H17" s="16">
        <f>[1]t4!H16</f>
        <v>1732.02</v>
      </c>
      <c r="I17" s="16">
        <f>[1]t4!I16</f>
        <v>32900.15</v>
      </c>
      <c r="J17" s="16">
        <f>[1]t4!J16</f>
        <v>546.83000000000004</v>
      </c>
      <c r="K17" s="16">
        <f>[1]t4!K16</f>
        <v>16191.09</v>
      </c>
      <c r="L17" s="16" t="s">
        <v>51</v>
      </c>
      <c r="M17" s="16">
        <f>[1]t4!M16</f>
        <v>1677.59</v>
      </c>
      <c r="N17" s="17" t="s">
        <v>53</v>
      </c>
      <c r="O17" s="16">
        <f>[1]t4!N16</f>
        <v>614.64</v>
      </c>
      <c r="P17" s="16">
        <f>[1]t4!O16</f>
        <v>1340.69</v>
      </c>
      <c r="Q17" s="16">
        <f>[1]t4!P16</f>
        <v>1194.92</v>
      </c>
      <c r="R17" s="16">
        <f>[1]t4!Q16</f>
        <v>7950.66</v>
      </c>
      <c r="S17" s="16">
        <f>[1]t4!R16</f>
        <v>9733.77</v>
      </c>
      <c r="T17" s="16">
        <f>[1]t4!S16</f>
        <v>4868.79</v>
      </c>
      <c r="U17" s="16">
        <f>[1]t4!T16</f>
        <v>532.88</v>
      </c>
      <c r="V17" s="16">
        <f>[1]t4!U16</f>
        <v>2467.38</v>
      </c>
      <c r="W17" s="16">
        <f>[1]t4!V16</f>
        <v>379.57</v>
      </c>
      <c r="X17" s="16" t="s">
        <v>51</v>
      </c>
      <c r="Y17" s="16" t="s">
        <v>51</v>
      </c>
    </row>
    <row r="18" spans="1:25" s="14" customFormat="1" ht="22.5" hidden="1" customHeight="1" x14ac:dyDescent="0.6">
      <c r="A18" s="14" t="s">
        <v>57</v>
      </c>
      <c r="B18" s="15">
        <f>[1]t4!B17</f>
        <v>210777.7</v>
      </c>
      <c r="C18" s="15">
        <f>[1]t4!C17</f>
        <v>89534.02</v>
      </c>
      <c r="D18" s="15">
        <f>[1]t4!D17</f>
        <v>76.400000000000006</v>
      </c>
      <c r="E18" s="15">
        <f>[1]t4!E17</f>
        <v>16488.98</v>
      </c>
      <c r="F18" s="15">
        <f>[1]t4!F17</f>
        <v>775.11</v>
      </c>
      <c r="G18" s="15">
        <f>[1]t4!G17</f>
        <v>276.01</v>
      </c>
      <c r="H18" s="15">
        <f>[1]t4!H17</f>
        <v>7629.24</v>
      </c>
      <c r="I18" s="15">
        <f>[1]t4!I17</f>
        <v>36735.1</v>
      </c>
      <c r="J18" s="15">
        <f>[1]t4!J17</f>
        <v>3365.83</v>
      </c>
      <c r="K18" s="15">
        <f>[1]t4!K17</f>
        <v>13522.32</v>
      </c>
      <c r="L18" s="15">
        <f>[1]t4!L17</f>
        <v>625.88</v>
      </c>
      <c r="M18" s="15">
        <f>[1]t4!M17</f>
        <v>3663.29</v>
      </c>
      <c r="N18" s="14" t="s">
        <v>57</v>
      </c>
      <c r="O18" s="15">
        <f>[1]t4!N17</f>
        <v>69.209999999999994</v>
      </c>
      <c r="P18" s="15">
        <f>[1]t4!O17</f>
        <v>627.11</v>
      </c>
      <c r="Q18" s="15">
        <f>[1]t4!P17</f>
        <v>279.58</v>
      </c>
      <c r="R18" s="15">
        <f>[1]t4!Q17</f>
        <v>15645.52</v>
      </c>
      <c r="S18" s="15">
        <f>[1]t4!R17</f>
        <v>7269.01</v>
      </c>
      <c r="T18" s="15">
        <f>[1]t4!S17</f>
        <v>8301.73</v>
      </c>
      <c r="U18" s="15">
        <f>[1]t4!T17</f>
        <v>593.19000000000005</v>
      </c>
      <c r="V18" s="15">
        <f>[1]t4!U17</f>
        <v>4132.8500000000004</v>
      </c>
      <c r="W18" s="15">
        <f>[1]t4!V17</f>
        <v>1167.33</v>
      </c>
      <c r="X18" s="16" t="s">
        <v>51</v>
      </c>
      <c r="Y18" s="16" t="s">
        <v>51</v>
      </c>
    </row>
    <row r="19" spans="1:25" ht="21" hidden="1" customHeight="1" x14ac:dyDescent="0.6">
      <c r="A19" s="17" t="s">
        <v>52</v>
      </c>
      <c r="B19" s="16">
        <f>[1]t4!B18</f>
        <v>117993.18</v>
      </c>
      <c r="C19" s="16">
        <f>[1]t4!C18</f>
        <v>58507.17</v>
      </c>
      <c r="D19" s="16" t="s">
        <v>51</v>
      </c>
      <c r="E19" s="16">
        <f>[1]t4!E18</f>
        <v>8001.92</v>
      </c>
      <c r="F19" s="16">
        <f>[1]t4!F18</f>
        <v>680.64</v>
      </c>
      <c r="G19" s="16">
        <f>[1]t4!G18</f>
        <v>108.04</v>
      </c>
      <c r="H19" s="16">
        <f>[1]t4!H18</f>
        <v>6720.34</v>
      </c>
      <c r="I19" s="16">
        <f>[1]t4!I18</f>
        <v>18135.04</v>
      </c>
      <c r="J19" s="16">
        <f>[1]t4!J18</f>
        <v>3090.19</v>
      </c>
      <c r="K19" s="16">
        <f>[1]t4!K18</f>
        <v>3763.58</v>
      </c>
      <c r="L19" s="16">
        <f>[1]t4!L18</f>
        <v>574.26</v>
      </c>
      <c r="M19" s="16">
        <f>[1]t4!M18</f>
        <v>1627.65</v>
      </c>
      <c r="N19" s="17" t="s">
        <v>52</v>
      </c>
      <c r="O19" s="16">
        <f>[1]t4!N18</f>
        <v>69.209999999999994</v>
      </c>
      <c r="P19" s="16">
        <f>[1]t4!O18</f>
        <v>436.32</v>
      </c>
      <c r="Q19" s="16">
        <f>[1]t4!P18</f>
        <v>80.430000000000007</v>
      </c>
      <c r="R19" s="16">
        <f>[1]t4!Q18</f>
        <v>9450.64</v>
      </c>
      <c r="S19" s="16">
        <f>[1]t4!R18</f>
        <v>2003.42</v>
      </c>
      <c r="T19" s="16">
        <f>[1]t4!S18</f>
        <v>2425.41</v>
      </c>
      <c r="U19" s="16">
        <f>[1]t4!T18</f>
        <v>522.25</v>
      </c>
      <c r="V19" s="16">
        <f>[1]t4!U18</f>
        <v>1542.84</v>
      </c>
      <c r="W19" s="16">
        <f>[1]t4!V18</f>
        <v>253.85</v>
      </c>
      <c r="X19" s="16" t="s">
        <v>51</v>
      </c>
      <c r="Y19" s="16" t="s">
        <v>51</v>
      </c>
    </row>
    <row r="20" spans="1:25" ht="21" hidden="1" customHeight="1" x14ac:dyDescent="0.6">
      <c r="A20" s="17" t="s">
        <v>53</v>
      </c>
      <c r="B20" s="16">
        <f>[1]t4!B19</f>
        <v>92784.52</v>
      </c>
      <c r="C20" s="16">
        <f>[1]t4!C19</f>
        <v>31026.85</v>
      </c>
      <c r="D20" s="16">
        <f>[1]t4!D19</f>
        <v>76.400000000000006</v>
      </c>
      <c r="E20" s="16">
        <f>[1]t4!E19</f>
        <v>8487.0499999999993</v>
      </c>
      <c r="F20" s="16">
        <f>[1]t4!F19</f>
        <v>94.47</v>
      </c>
      <c r="G20" s="16">
        <f>[1]t4!G19</f>
        <v>167.97</v>
      </c>
      <c r="H20" s="16">
        <f>[1]t4!H19</f>
        <v>908.89</v>
      </c>
      <c r="I20" s="16">
        <f>[1]t4!I19</f>
        <v>18600.060000000001</v>
      </c>
      <c r="J20" s="16">
        <f>[1]t4!J19</f>
        <v>275.64999999999998</v>
      </c>
      <c r="K20" s="16">
        <f>[1]t4!K19</f>
        <v>9758.74</v>
      </c>
      <c r="L20" s="16">
        <f>[1]t4!L19</f>
        <v>51.62</v>
      </c>
      <c r="M20" s="16">
        <f>[1]t4!M19</f>
        <v>2035.65</v>
      </c>
      <c r="N20" s="17" t="s">
        <v>53</v>
      </c>
      <c r="O20" s="16" t="s">
        <v>51</v>
      </c>
      <c r="P20" s="16">
        <f>[1]t4!O19</f>
        <v>190.8</v>
      </c>
      <c r="Q20" s="16">
        <f>[1]t4!P19</f>
        <v>199.15</v>
      </c>
      <c r="R20" s="16">
        <f>[1]t4!Q19</f>
        <v>6194.87</v>
      </c>
      <c r="S20" s="16">
        <f>[1]t4!R19</f>
        <v>5265.59</v>
      </c>
      <c r="T20" s="16">
        <f>[1]t4!S19</f>
        <v>5876.33</v>
      </c>
      <c r="U20" s="16">
        <f>[1]t4!T19</f>
        <v>70.94</v>
      </c>
      <c r="V20" s="16">
        <f>[1]t4!U19</f>
        <v>2590.0100000000002</v>
      </c>
      <c r="W20" s="16">
        <f>[1]t4!V19</f>
        <v>913.47</v>
      </c>
      <c r="X20" s="16" t="s">
        <v>51</v>
      </c>
      <c r="Y20" s="16" t="s">
        <v>51</v>
      </c>
    </row>
    <row r="21" spans="1:25" s="14" customFormat="1" ht="22.5" hidden="1" customHeight="1" x14ac:dyDescent="0.6">
      <c r="A21" s="14" t="s">
        <v>58</v>
      </c>
      <c r="B21" s="15">
        <f>[1]t4!B20</f>
        <v>202342.39999999999</v>
      </c>
      <c r="C21" s="15">
        <f>[1]t4!C20</f>
        <v>70969.149999999994</v>
      </c>
      <c r="D21" s="15">
        <f>[1]t4!D20</f>
        <v>541.64</v>
      </c>
      <c r="E21" s="15">
        <f>[1]t4!E20</f>
        <v>36704.06</v>
      </c>
      <c r="F21" s="15">
        <f>[1]t4!F20</f>
        <v>464.28</v>
      </c>
      <c r="G21" s="15">
        <f>[1]t4!G20</f>
        <v>560.11</v>
      </c>
      <c r="H21" s="15">
        <f>[1]t4!H20</f>
        <v>9887.1</v>
      </c>
      <c r="I21" s="15">
        <f>[1]t4!I20</f>
        <v>32794.71</v>
      </c>
      <c r="J21" s="15">
        <f>[1]t4!J20</f>
        <v>2293.06</v>
      </c>
      <c r="K21" s="15">
        <f>[1]t4!K20</f>
        <v>11519.78</v>
      </c>
      <c r="L21" s="15">
        <f>[1]t4!L20</f>
        <v>238.99</v>
      </c>
      <c r="M21" s="15">
        <f>[1]t4!M20</f>
        <v>1829.49</v>
      </c>
      <c r="N21" s="14" t="s">
        <v>58</v>
      </c>
      <c r="O21" s="15">
        <f>[1]t4!N20</f>
        <v>68.64</v>
      </c>
      <c r="P21" s="15">
        <f>[1]t4!O20</f>
        <v>1393.73</v>
      </c>
      <c r="Q21" s="15">
        <f>[1]t4!P20</f>
        <v>536.74</v>
      </c>
      <c r="R21" s="15">
        <f>[1]t4!Q20</f>
        <v>13205.4</v>
      </c>
      <c r="S21" s="15">
        <f>[1]t4!R20</f>
        <v>8141.56</v>
      </c>
      <c r="T21" s="15">
        <f>[1]t4!S20</f>
        <v>5550.02</v>
      </c>
      <c r="U21" s="15">
        <f>[1]t4!T20</f>
        <v>2164.9</v>
      </c>
      <c r="V21" s="15">
        <f>[1]t4!U20</f>
        <v>2804.11</v>
      </c>
      <c r="W21" s="15">
        <f>[1]t4!V20</f>
        <v>674.94</v>
      </c>
      <c r="X21" s="16" t="s">
        <v>51</v>
      </c>
      <c r="Y21" s="16" t="s">
        <v>51</v>
      </c>
    </row>
    <row r="22" spans="1:25" ht="21.75" hidden="1" customHeight="1" x14ac:dyDescent="0.6">
      <c r="A22" s="17" t="s">
        <v>52</v>
      </c>
      <c r="B22" s="16">
        <f>[1]t4!B21</f>
        <v>110327.03999999999</v>
      </c>
      <c r="C22" s="16">
        <f>[1]t4!C21</f>
        <v>45168.75</v>
      </c>
      <c r="D22" s="16">
        <f>[1]t4!D21</f>
        <v>541.64</v>
      </c>
      <c r="E22" s="16">
        <f>[1]t4!E21</f>
        <v>21126.75</v>
      </c>
      <c r="F22" s="16">
        <f>[1]t4!F21</f>
        <v>464.28</v>
      </c>
      <c r="G22" s="16">
        <f>[1]t4!G21</f>
        <v>192.55</v>
      </c>
      <c r="H22" s="16">
        <f>[1]t4!H21</f>
        <v>8563.89</v>
      </c>
      <c r="I22" s="16">
        <f>[1]t4!I21</f>
        <v>14082.74</v>
      </c>
      <c r="J22" s="16">
        <f>[1]t4!J21</f>
        <v>2189.59</v>
      </c>
      <c r="K22" s="16">
        <f>[1]t4!K21</f>
        <v>3482.65</v>
      </c>
      <c r="L22" s="16">
        <f>[1]t4!L21</f>
        <v>111.1</v>
      </c>
      <c r="M22" s="16">
        <f>[1]t4!M21</f>
        <v>1088.3800000000001</v>
      </c>
      <c r="N22" s="17" t="s">
        <v>52</v>
      </c>
      <c r="O22" s="16">
        <f>[1]t4!N21</f>
        <v>68.64</v>
      </c>
      <c r="P22" s="16">
        <f>[1]t4!O21</f>
        <v>796.07</v>
      </c>
      <c r="Q22" s="16">
        <f>[1]t4!P21</f>
        <v>296.62</v>
      </c>
      <c r="R22" s="16">
        <f>[1]t4!Q21</f>
        <v>7092.01</v>
      </c>
      <c r="S22" s="16">
        <f>[1]t4!R21</f>
        <v>1839.29</v>
      </c>
      <c r="T22" s="16">
        <f>[1]t4!S21</f>
        <v>1340.91</v>
      </c>
      <c r="U22" s="16">
        <f>[1]t4!T21</f>
        <v>791.38</v>
      </c>
      <c r="V22" s="16">
        <f>[1]t4!U21</f>
        <v>1089.82</v>
      </c>
      <c r="W22" s="16" t="s">
        <v>51</v>
      </c>
      <c r="X22" s="16" t="s">
        <v>51</v>
      </c>
      <c r="Y22" s="16" t="s">
        <v>51</v>
      </c>
    </row>
    <row r="23" spans="1:25" ht="21.75" hidden="1" customHeight="1" x14ac:dyDescent="0.6">
      <c r="A23" s="17" t="s">
        <v>53</v>
      </c>
      <c r="B23" s="16">
        <f>[1]t4!B22</f>
        <v>92015.360000000001</v>
      </c>
      <c r="C23" s="16">
        <f>[1]t4!C22</f>
        <v>25800.41</v>
      </c>
      <c r="D23" s="16" t="s">
        <v>51</v>
      </c>
      <c r="E23" s="16">
        <f>[1]t4!E22</f>
        <v>15577.31</v>
      </c>
      <c r="F23" s="16" t="s">
        <v>51</v>
      </c>
      <c r="G23" s="16">
        <f>[1]t4!G22</f>
        <v>367.56</v>
      </c>
      <c r="H23" s="16">
        <f>[1]t4!H22</f>
        <v>1323.21</v>
      </c>
      <c r="I23" s="16">
        <f>[1]t4!I22</f>
        <v>18711.97</v>
      </c>
      <c r="J23" s="16">
        <f>[1]t4!J22</f>
        <v>103.47</v>
      </c>
      <c r="K23" s="16">
        <f>[1]t4!K22</f>
        <v>8037.14</v>
      </c>
      <c r="L23" s="16">
        <f>[1]t4!L22</f>
        <v>127.89</v>
      </c>
      <c r="M23" s="16">
        <f>[1]t4!M22</f>
        <v>741.11</v>
      </c>
      <c r="N23" s="17" t="s">
        <v>53</v>
      </c>
      <c r="O23" s="16" t="s">
        <v>51</v>
      </c>
      <c r="P23" s="16">
        <f>[1]t4!O22</f>
        <v>597.66</v>
      </c>
      <c r="Q23" s="16">
        <f>[1]t4!P22</f>
        <v>240.13</v>
      </c>
      <c r="R23" s="16">
        <f>[1]t4!Q22</f>
        <v>6113.39</v>
      </c>
      <c r="S23" s="16">
        <f>[1]t4!R22</f>
        <v>6302.27</v>
      </c>
      <c r="T23" s="16">
        <f>[1]t4!S22</f>
        <v>4209.1099999999997</v>
      </c>
      <c r="U23" s="16">
        <f>[1]t4!T22</f>
        <v>1373.51</v>
      </c>
      <c r="V23" s="16">
        <f>[1]t4!U22</f>
        <v>1714.29</v>
      </c>
      <c r="W23" s="16">
        <f>[1]t4!V22</f>
        <v>674.94</v>
      </c>
      <c r="X23" s="16" t="s">
        <v>51</v>
      </c>
      <c r="Y23" s="16" t="s">
        <v>51</v>
      </c>
    </row>
    <row r="24" spans="1:25" s="3" customFormat="1" ht="30" hidden="1" customHeight="1" x14ac:dyDescent="0.6">
      <c r="A24" s="1" t="s">
        <v>59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" t="str">
        <f>$A$24</f>
        <v>ตารางที่ 4  ประชากรอายุ 15 ปีขึ้นไปที่มีงานทำ จำแนกตามกิจกรรมทางเศรษฐกิจและเพศ ภาคเหนือ เป็นรายจังหวัด  ไตรมาสที่ 4 (ตุลาคม-ธันวาคม) 2565 (ต่อ)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3" customFormat="1" ht="9.9" hidden="1" customHeight="1" x14ac:dyDescent="0.6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9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s="9" customFormat="1" ht="19.5" hidden="1" customHeight="1" x14ac:dyDescent="0.6">
      <c r="A26" s="7"/>
      <c r="B26" s="7"/>
      <c r="C26" s="8" t="s">
        <v>1</v>
      </c>
      <c r="D26" s="8" t="s">
        <v>2</v>
      </c>
      <c r="E26" s="8" t="s">
        <v>3</v>
      </c>
      <c r="F26" s="8" t="s">
        <v>4</v>
      </c>
      <c r="G26" s="8" t="s">
        <v>5</v>
      </c>
      <c r="H26" s="8" t="s">
        <v>6</v>
      </c>
      <c r="I26" s="8" t="s">
        <v>7</v>
      </c>
      <c r="J26" s="8" t="s">
        <v>8</v>
      </c>
      <c r="K26" s="8" t="s">
        <v>9</v>
      </c>
      <c r="L26" s="8" t="s">
        <v>10</v>
      </c>
      <c r="M26" s="8" t="s">
        <v>11</v>
      </c>
      <c r="N26" s="7"/>
      <c r="O26" s="8" t="s">
        <v>9</v>
      </c>
      <c r="P26" s="8" t="s">
        <v>9</v>
      </c>
      <c r="Q26" s="8" t="s">
        <v>9</v>
      </c>
      <c r="R26" s="8" t="s">
        <v>12</v>
      </c>
      <c r="S26" s="8" t="s">
        <v>13</v>
      </c>
      <c r="T26" s="8" t="s">
        <v>9</v>
      </c>
      <c r="U26" s="8" t="s">
        <v>14</v>
      </c>
      <c r="V26" s="8" t="s">
        <v>9</v>
      </c>
      <c r="W26" s="7" t="s">
        <v>15</v>
      </c>
      <c r="X26" s="8" t="s">
        <v>16</v>
      </c>
      <c r="Y26" s="8" t="s">
        <v>17</v>
      </c>
    </row>
    <row r="27" spans="1:25" s="9" customFormat="1" ht="19.5" hidden="1" customHeight="1" x14ac:dyDescent="0.6">
      <c r="A27" s="10" t="s">
        <v>18</v>
      </c>
      <c r="B27" s="10" t="s">
        <v>19</v>
      </c>
      <c r="C27" s="11" t="s">
        <v>20</v>
      </c>
      <c r="D27" s="11" t="s">
        <v>21</v>
      </c>
      <c r="E27" s="11"/>
      <c r="F27" s="11" t="s">
        <v>22</v>
      </c>
      <c r="G27" s="11" t="s">
        <v>23</v>
      </c>
      <c r="H27" s="11" t="s">
        <v>24</v>
      </c>
      <c r="I27" s="11" t="s">
        <v>25</v>
      </c>
      <c r="J27" s="11" t="s">
        <v>26</v>
      </c>
      <c r="K27" s="11" t="s">
        <v>27</v>
      </c>
      <c r="L27" s="11" t="s">
        <v>28</v>
      </c>
      <c r="M27" s="11" t="s">
        <v>29</v>
      </c>
      <c r="N27" s="10" t="s">
        <v>18</v>
      </c>
      <c r="O27" s="11" t="s">
        <v>30</v>
      </c>
      <c r="P27" s="11" t="s">
        <v>31</v>
      </c>
      <c r="Q27" s="11" t="s">
        <v>32</v>
      </c>
      <c r="R27" s="11" t="s">
        <v>33</v>
      </c>
      <c r="S27" s="11"/>
      <c r="T27" s="11" t="s">
        <v>34</v>
      </c>
      <c r="U27" s="11" t="s">
        <v>35</v>
      </c>
      <c r="V27" s="11" t="s">
        <v>36</v>
      </c>
      <c r="W27" s="10" t="s">
        <v>37</v>
      </c>
      <c r="X27" s="11" t="s">
        <v>38</v>
      </c>
      <c r="Y27" s="11"/>
    </row>
    <row r="28" spans="1:25" s="9" customFormat="1" ht="19.5" hidden="1" customHeight="1" x14ac:dyDescent="0.6">
      <c r="A28" s="12"/>
      <c r="B28" s="12"/>
      <c r="C28" s="13" t="s">
        <v>39</v>
      </c>
      <c r="D28" s="13" t="s">
        <v>40</v>
      </c>
      <c r="E28" s="13"/>
      <c r="F28" s="13" t="s">
        <v>41</v>
      </c>
      <c r="G28" s="13" t="s">
        <v>42</v>
      </c>
      <c r="H28" s="13"/>
      <c r="I28" s="13"/>
      <c r="J28" s="13"/>
      <c r="K28" s="13" t="s">
        <v>43</v>
      </c>
      <c r="L28" s="13" t="s">
        <v>44</v>
      </c>
      <c r="M28" s="13" t="s">
        <v>45</v>
      </c>
      <c r="N28" s="12"/>
      <c r="O28" s="13"/>
      <c r="P28" s="13"/>
      <c r="Q28" s="13"/>
      <c r="R28" s="13"/>
      <c r="S28" s="13"/>
      <c r="T28" s="13"/>
      <c r="U28" s="13" t="s">
        <v>46</v>
      </c>
      <c r="V28" s="13" t="s">
        <v>47</v>
      </c>
      <c r="W28" s="12" t="s">
        <v>48</v>
      </c>
      <c r="X28" s="13" t="s">
        <v>49</v>
      </c>
      <c r="Y28" s="13"/>
    </row>
    <row r="29" spans="1:25" s="14" customFormat="1" ht="24" hidden="1" customHeight="1" x14ac:dyDescent="0.6">
      <c r="A29" s="14" t="s">
        <v>60</v>
      </c>
      <c r="B29" s="15">
        <f>[1]t4!B23</f>
        <v>260767.32</v>
      </c>
      <c r="C29" s="15">
        <f>[1]t4!C23</f>
        <v>139810.07999999999</v>
      </c>
      <c r="D29" s="15">
        <f>[1]t4!D23</f>
        <v>440.2</v>
      </c>
      <c r="E29" s="15">
        <f>[1]t4!E23</f>
        <v>6787.52</v>
      </c>
      <c r="F29" s="15">
        <f>[1]t4!F23</f>
        <v>403.93</v>
      </c>
      <c r="G29" s="15">
        <f>[1]t4!G23</f>
        <v>93.51</v>
      </c>
      <c r="H29" s="15">
        <f>[1]t4!H23</f>
        <v>8806.0400000000009</v>
      </c>
      <c r="I29" s="15">
        <f>[1]t4!I23</f>
        <v>28029.58</v>
      </c>
      <c r="J29" s="15">
        <f>[1]t4!J23</f>
        <v>4613.1499999999996</v>
      </c>
      <c r="K29" s="15">
        <f>[1]t4!K23</f>
        <v>12510.16</v>
      </c>
      <c r="L29" s="15">
        <f>[1]t4!L23</f>
        <v>1718.13</v>
      </c>
      <c r="M29" s="15">
        <f>[1]t4!M23</f>
        <v>1099.93</v>
      </c>
      <c r="N29" s="14" t="s">
        <v>60</v>
      </c>
      <c r="O29" s="15">
        <f>[1]t4!N23</f>
        <v>91.68</v>
      </c>
      <c r="P29" s="15">
        <f>[1]t4!O23</f>
        <v>233.14</v>
      </c>
      <c r="Q29" s="15">
        <f>[1]t4!P23</f>
        <v>362.09</v>
      </c>
      <c r="R29" s="15">
        <f>[1]t4!Q23</f>
        <v>17747.04</v>
      </c>
      <c r="S29" s="15">
        <f>[1]t4!R23</f>
        <v>9492.3799999999992</v>
      </c>
      <c r="T29" s="15">
        <f>[1]t4!S23</f>
        <v>6471.81</v>
      </c>
      <c r="U29" s="15">
        <f>[1]t4!T23</f>
        <v>269.08</v>
      </c>
      <c r="V29" s="15">
        <f>[1]t4!U23</f>
        <v>20395.400000000001</v>
      </c>
      <c r="W29" s="15">
        <f>[1]t4!V23</f>
        <v>1392.44</v>
      </c>
      <c r="X29" s="16" t="s">
        <v>51</v>
      </c>
      <c r="Y29" s="16" t="s">
        <v>51</v>
      </c>
    </row>
    <row r="30" spans="1:25" ht="21" hidden="1" customHeight="1" x14ac:dyDescent="0.6">
      <c r="A30" s="17" t="s">
        <v>52</v>
      </c>
      <c r="B30" s="16">
        <f>[1]t4!B28</f>
        <v>134859.93</v>
      </c>
      <c r="C30" s="16">
        <f>[1]t4!C28</f>
        <v>72104.490000000005</v>
      </c>
      <c r="D30" s="16">
        <f>[1]t4!D28</f>
        <v>440.2</v>
      </c>
      <c r="E30" s="16">
        <f>[1]t4!E28</f>
        <v>3852.65</v>
      </c>
      <c r="F30" s="16">
        <f>[1]t4!F28</f>
        <v>403.93</v>
      </c>
      <c r="G30" s="16">
        <f>[1]t4!G28</f>
        <v>93.51</v>
      </c>
      <c r="H30" s="16">
        <f>[1]t4!H28</f>
        <v>6968.64</v>
      </c>
      <c r="I30" s="16">
        <f>[1]t4!I28</f>
        <v>11502.13</v>
      </c>
      <c r="J30" s="16">
        <f>[1]t4!J28</f>
        <v>3142.49</v>
      </c>
      <c r="K30" s="16">
        <f>[1]t4!K28</f>
        <v>3932.8</v>
      </c>
      <c r="L30" s="16">
        <f>[1]t4!L28</f>
        <v>1678.22</v>
      </c>
      <c r="M30" s="16">
        <f>[1]t4!M28</f>
        <v>334.74</v>
      </c>
      <c r="N30" s="17" t="s">
        <v>52</v>
      </c>
      <c r="O30" s="16" t="s">
        <v>51</v>
      </c>
      <c r="P30" s="16">
        <f>[1]t4!O28</f>
        <v>193.23</v>
      </c>
      <c r="Q30" s="16">
        <f>[1]t4!P28</f>
        <v>238.34</v>
      </c>
      <c r="R30" s="16">
        <f>[1]t4!Q28</f>
        <v>11359.11</v>
      </c>
      <c r="S30" s="16">
        <f>[1]t4!R28</f>
        <v>3159</v>
      </c>
      <c r="T30" s="16">
        <f>[1]t4!S28</f>
        <v>1394.98</v>
      </c>
      <c r="U30" s="16">
        <f>[1]t4!T28</f>
        <v>145.91999999999999</v>
      </c>
      <c r="V30" s="16">
        <f>[1]t4!U28</f>
        <v>13683.42</v>
      </c>
      <c r="W30" s="16">
        <f>[1]t4!V28</f>
        <v>232.13</v>
      </c>
      <c r="X30" s="16" t="s">
        <v>51</v>
      </c>
      <c r="Y30" s="16" t="s">
        <v>51</v>
      </c>
    </row>
    <row r="31" spans="1:25" ht="21" hidden="1" customHeight="1" x14ac:dyDescent="0.6">
      <c r="A31" s="17" t="s">
        <v>53</v>
      </c>
      <c r="B31" s="16">
        <f>[1]t4!B29</f>
        <v>125907.39</v>
      </c>
      <c r="C31" s="16">
        <f>[1]t4!C29</f>
        <v>67705.59</v>
      </c>
      <c r="D31" s="16" t="s">
        <v>51</v>
      </c>
      <c r="E31" s="16">
        <f>[1]t4!E29</f>
        <v>2934.88</v>
      </c>
      <c r="F31" s="16" t="s">
        <v>51</v>
      </c>
      <c r="G31" s="16" t="s">
        <v>51</v>
      </c>
      <c r="H31" s="16">
        <f>[1]t4!H29</f>
        <v>1837.4</v>
      </c>
      <c r="I31" s="16">
        <f>[1]t4!I29</f>
        <v>16527.45</v>
      </c>
      <c r="J31" s="16">
        <f>[1]t4!J29</f>
        <v>1470.66</v>
      </c>
      <c r="K31" s="16">
        <f>[1]t4!K29</f>
        <v>8577.36</v>
      </c>
      <c r="L31" s="16">
        <f>[1]t4!L29</f>
        <v>39.92</v>
      </c>
      <c r="M31" s="16">
        <f>[1]t4!M29</f>
        <v>765.19</v>
      </c>
      <c r="N31" s="17" t="s">
        <v>53</v>
      </c>
      <c r="O31" s="16">
        <f>[1]t4!N29</f>
        <v>91.68</v>
      </c>
      <c r="P31" s="16">
        <f>[1]t4!O29</f>
        <v>39.92</v>
      </c>
      <c r="Q31" s="16">
        <f>[1]t4!P29</f>
        <v>123.75</v>
      </c>
      <c r="R31" s="16">
        <f>[1]t4!Q29</f>
        <v>6387.93</v>
      </c>
      <c r="S31" s="16">
        <f>[1]t4!R29</f>
        <v>6333.38</v>
      </c>
      <c r="T31" s="16">
        <f>[1]t4!S29</f>
        <v>5076.83</v>
      </c>
      <c r="U31" s="16">
        <f>[1]t4!T29</f>
        <v>123.16</v>
      </c>
      <c r="V31" s="16">
        <f>[1]t4!U29</f>
        <v>6711.99</v>
      </c>
      <c r="W31" s="16">
        <f>[1]t4!V29</f>
        <v>1160.31</v>
      </c>
      <c r="X31" s="16" t="s">
        <v>51</v>
      </c>
      <c r="Y31" s="16" t="s">
        <v>51</v>
      </c>
    </row>
    <row r="32" spans="1:25" s="14" customFormat="1" ht="23.25" customHeight="1" x14ac:dyDescent="0.6">
      <c r="A32" s="14" t="s">
        <v>61</v>
      </c>
      <c r="B32" s="15">
        <f>[1]t4!B30</f>
        <v>170646.18</v>
      </c>
      <c r="C32" s="15">
        <f>[1]t4!C30</f>
        <v>84580.89</v>
      </c>
      <c r="D32" s="15">
        <f>[1]t4!D30</f>
        <v>198.94</v>
      </c>
      <c r="E32" s="15">
        <f>[1]t4!E30</f>
        <v>9891.6200000000008</v>
      </c>
      <c r="F32" s="15">
        <f>[1]t4!F30</f>
        <v>90.8</v>
      </c>
      <c r="G32" s="15">
        <f>[1]t4!G30</f>
        <v>195.08</v>
      </c>
      <c r="H32" s="15">
        <f>[1]t4!H30</f>
        <v>8737.24</v>
      </c>
      <c r="I32" s="15">
        <f>[1]t4!I30</f>
        <v>27145.37</v>
      </c>
      <c r="J32" s="15">
        <f>[1]t4!J30</f>
        <v>616.52</v>
      </c>
      <c r="K32" s="15">
        <f>[1]t4!K30</f>
        <v>11638.66</v>
      </c>
      <c r="L32" s="16" t="s">
        <v>51</v>
      </c>
      <c r="M32" s="15">
        <f>[1]t4!M30</f>
        <v>1962.29</v>
      </c>
      <c r="N32" s="14" t="s">
        <v>61</v>
      </c>
      <c r="O32" s="16" t="s">
        <v>51</v>
      </c>
      <c r="P32" s="15">
        <f>[1]t4!O30</f>
        <v>350.2</v>
      </c>
      <c r="Q32" s="15">
        <f>[1]t4!P30</f>
        <v>557.25</v>
      </c>
      <c r="R32" s="15">
        <f>[1]t4!Q30</f>
        <v>8471.44</v>
      </c>
      <c r="S32" s="15">
        <f>[1]t4!R30</f>
        <v>9666.91</v>
      </c>
      <c r="T32" s="15">
        <f>[1]t4!S30</f>
        <v>3350.21</v>
      </c>
      <c r="U32" s="15">
        <f>[1]t4!T30</f>
        <v>652.25</v>
      </c>
      <c r="V32" s="15">
        <f>[1]t4!U30</f>
        <v>2342.0300000000002</v>
      </c>
      <c r="W32" s="15">
        <f>[1]t4!V30</f>
        <v>198.47</v>
      </c>
      <c r="X32" s="16" t="s">
        <v>51</v>
      </c>
      <c r="Y32" s="16" t="s">
        <v>51</v>
      </c>
    </row>
    <row r="33" spans="1:25" ht="21" customHeight="1" x14ac:dyDescent="0.6">
      <c r="A33" s="17" t="s">
        <v>52</v>
      </c>
      <c r="B33" s="16">
        <f>[1]t4!B31</f>
        <v>97439.56</v>
      </c>
      <c r="C33" s="16">
        <f>[1]t4!C31</f>
        <v>53600.58</v>
      </c>
      <c r="D33" s="16">
        <f>[1]t4!D31</f>
        <v>198.94</v>
      </c>
      <c r="E33" s="16">
        <f>[1]t4!E31</f>
        <v>4761.57</v>
      </c>
      <c r="F33" s="16">
        <f>[1]t4!F31</f>
        <v>90.8</v>
      </c>
      <c r="G33" s="16">
        <f>[1]t4!G31</f>
        <v>195.08</v>
      </c>
      <c r="H33" s="16">
        <f>[1]t4!H31</f>
        <v>7813.99</v>
      </c>
      <c r="I33" s="16">
        <f>[1]t4!I31</f>
        <v>13691.1</v>
      </c>
      <c r="J33" s="16">
        <f>[1]t4!J31</f>
        <v>333.39</v>
      </c>
      <c r="K33" s="16">
        <f>[1]t4!K31</f>
        <v>3104.54</v>
      </c>
      <c r="L33" s="16" t="s">
        <v>51</v>
      </c>
      <c r="M33" s="16">
        <f>[1]t4!M31</f>
        <v>777.2</v>
      </c>
      <c r="N33" s="17" t="s">
        <v>52</v>
      </c>
      <c r="O33" s="16" t="s">
        <v>51</v>
      </c>
      <c r="P33" s="16">
        <f>[1]t4!O31</f>
        <v>350.2</v>
      </c>
      <c r="Q33" s="16">
        <f>[1]t4!P31</f>
        <v>375.33</v>
      </c>
      <c r="R33" s="16">
        <f>[1]t4!Q31</f>
        <v>6799.74</v>
      </c>
      <c r="S33" s="16">
        <f>[1]t4!R31</f>
        <v>3920.33</v>
      </c>
      <c r="T33" s="16">
        <f>[1]t4!S31</f>
        <v>691.58</v>
      </c>
      <c r="U33" s="16">
        <f>[1]t4!T31</f>
        <v>206.03</v>
      </c>
      <c r="V33" s="16">
        <f>[1]t4!U31</f>
        <v>529.16</v>
      </c>
      <c r="W33" s="16" t="s">
        <v>51</v>
      </c>
      <c r="X33" s="16" t="s">
        <v>51</v>
      </c>
      <c r="Y33" s="16" t="s">
        <v>51</v>
      </c>
    </row>
    <row r="34" spans="1:25" ht="21" customHeight="1" x14ac:dyDescent="0.6">
      <c r="A34" s="17" t="s">
        <v>53</v>
      </c>
      <c r="B34" s="16">
        <f>[1]t4!B32</f>
        <v>73206.62</v>
      </c>
      <c r="C34" s="16">
        <f>[1]t4!C32</f>
        <v>30980.31</v>
      </c>
      <c r="D34" s="16" t="s">
        <v>51</v>
      </c>
      <c r="E34" s="16">
        <f>[1]t4!E32</f>
        <v>5130.05</v>
      </c>
      <c r="F34" s="16" t="s">
        <v>51</v>
      </c>
      <c r="G34" s="16" t="s">
        <v>51</v>
      </c>
      <c r="H34" s="16">
        <f>[1]t4!H32</f>
        <v>923.25</v>
      </c>
      <c r="I34" s="16">
        <f>[1]t4!I32</f>
        <v>13454.27</v>
      </c>
      <c r="J34" s="16">
        <f>[1]t4!J32</f>
        <v>283.13</v>
      </c>
      <c r="K34" s="16">
        <f>[1]t4!K32</f>
        <v>8534.1200000000008</v>
      </c>
      <c r="L34" s="16" t="s">
        <v>51</v>
      </c>
      <c r="M34" s="16">
        <f>[1]t4!M32</f>
        <v>1185.0899999999999</v>
      </c>
      <c r="N34" s="17" t="s">
        <v>53</v>
      </c>
      <c r="O34" s="16" t="s">
        <v>51</v>
      </c>
      <c r="P34" s="16" t="s">
        <v>51</v>
      </c>
      <c r="Q34" s="16">
        <f>[1]t4!P32</f>
        <v>181.92</v>
      </c>
      <c r="R34" s="16">
        <f>[1]t4!Q32</f>
        <v>1671.7</v>
      </c>
      <c r="S34" s="16">
        <f>[1]t4!R32</f>
        <v>5746.58</v>
      </c>
      <c r="T34" s="16">
        <f>[1]t4!S32</f>
        <v>2658.62</v>
      </c>
      <c r="U34" s="16">
        <f>[1]t4!T32</f>
        <v>446.22</v>
      </c>
      <c r="V34" s="16">
        <f>[1]t4!U32</f>
        <v>1812.87</v>
      </c>
      <c r="W34" s="16">
        <f>[1]t4!V32</f>
        <v>198.47</v>
      </c>
      <c r="X34" s="16" t="s">
        <v>51</v>
      </c>
      <c r="Y34" s="16" t="s">
        <v>51</v>
      </c>
    </row>
    <row r="35" spans="1:25" s="14" customFormat="1" ht="22.5" hidden="1" customHeight="1" x14ac:dyDescent="0.6">
      <c r="A35" s="14" t="s">
        <v>62</v>
      </c>
      <c r="B35" s="15">
        <f>[1]t4!B33</f>
        <v>627951.04</v>
      </c>
      <c r="C35" s="15">
        <f>[1]t4!C33</f>
        <v>325457.23</v>
      </c>
      <c r="D35" s="16" t="s">
        <v>51</v>
      </c>
      <c r="E35" s="15">
        <f>[1]t4!E33</f>
        <v>42228.66</v>
      </c>
      <c r="F35" s="15">
        <f>[1]t4!F33</f>
        <v>1729.95</v>
      </c>
      <c r="G35" s="16" t="s">
        <v>51</v>
      </c>
      <c r="H35" s="15">
        <f>[1]t4!H33</f>
        <v>44416.7</v>
      </c>
      <c r="I35" s="15">
        <f>[1]t4!I33</f>
        <v>94894.24</v>
      </c>
      <c r="J35" s="15">
        <f>[1]t4!J33</f>
        <v>9806.4500000000007</v>
      </c>
      <c r="K35" s="15">
        <f>[1]t4!K33</f>
        <v>25259.94</v>
      </c>
      <c r="L35" s="15">
        <f>[1]t4!L33</f>
        <v>1469.18</v>
      </c>
      <c r="M35" s="15">
        <f>[1]t4!M33</f>
        <v>6710.2</v>
      </c>
      <c r="N35" s="14" t="s">
        <v>62</v>
      </c>
      <c r="O35" s="15">
        <f>[1]t4!N33</f>
        <v>1858.62</v>
      </c>
      <c r="P35" s="15">
        <f>[1]t4!O33</f>
        <v>1580.28</v>
      </c>
      <c r="Q35" s="15">
        <f>[1]t4!P33</f>
        <v>3349.3</v>
      </c>
      <c r="R35" s="15">
        <f>[1]t4!Q33</f>
        <v>21391.72</v>
      </c>
      <c r="S35" s="15">
        <f>[1]t4!R33</f>
        <v>12254.79</v>
      </c>
      <c r="T35" s="15">
        <f>[1]t4!S33</f>
        <v>10757.53</v>
      </c>
      <c r="U35" s="15">
        <f>[1]t4!T33</f>
        <v>5048.34</v>
      </c>
      <c r="V35" s="15">
        <f>[1]t4!U33</f>
        <v>18422.330000000002</v>
      </c>
      <c r="W35" s="15">
        <f>[1]t4!V33</f>
        <v>1315.58</v>
      </c>
      <c r="X35" s="16" t="s">
        <v>51</v>
      </c>
      <c r="Y35" s="16" t="s">
        <v>51</v>
      </c>
    </row>
    <row r="36" spans="1:25" ht="21" hidden="1" customHeight="1" x14ac:dyDescent="0.6">
      <c r="A36" s="17" t="s">
        <v>52</v>
      </c>
      <c r="B36" s="16">
        <f>[1]t4!B34</f>
        <v>346485.89</v>
      </c>
      <c r="C36" s="16">
        <f>[1]t4!C34</f>
        <v>182308.49</v>
      </c>
      <c r="D36" s="16" t="s">
        <v>51</v>
      </c>
      <c r="E36" s="16">
        <f>[1]t4!E34</f>
        <v>24406.97</v>
      </c>
      <c r="F36" s="16">
        <f>[1]t4!F34</f>
        <v>1133.1300000000001</v>
      </c>
      <c r="G36" s="16" t="s">
        <v>51</v>
      </c>
      <c r="H36" s="16">
        <f>[1]t4!H34</f>
        <v>36958.1</v>
      </c>
      <c r="I36" s="16">
        <f>[1]t4!I34</f>
        <v>49180.75</v>
      </c>
      <c r="J36" s="16">
        <f>[1]t4!J34</f>
        <v>9314.91</v>
      </c>
      <c r="K36" s="16">
        <f>[1]t4!K34</f>
        <v>5067.6899999999996</v>
      </c>
      <c r="L36" s="16">
        <f>[1]t4!L34</f>
        <v>1469.18</v>
      </c>
      <c r="M36" s="16">
        <f>[1]t4!M34</f>
        <v>2918.03</v>
      </c>
      <c r="N36" s="17" t="s">
        <v>52</v>
      </c>
      <c r="O36" s="16">
        <f>[1]t4!N34</f>
        <v>817.64</v>
      </c>
      <c r="P36" s="16">
        <f>[1]t4!O34</f>
        <v>1580.28</v>
      </c>
      <c r="Q36" s="16">
        <f>[1]t4!P34</f>
        <v>1327.51</v>
      </c>
      <c r="R36" s="16">
        <f>[1]t4!Q34</f>
        <v>11398.35</v>
      </c>
      <c r="S36" s="16">
        <f>[1]t4!R34</f>
        <v>6552.67</v>
      </c>
      <c r="T36" s="16">
        <f>[1]t4!S34</f>
        <v>1295.67</v>
      </c>
      <c r="U36" s="16">
        <f>[1]t4!T34</f>
        <v>1504.25</v>
      </c>
      <c r="V36" s="16">
        <f>[1]t4!U34</f>
        <v>9252.2900000000009</v>
      </c>
      <c r="W36" s="16" t="s">
        <v>51</v>
      </c>
      <c r="X36" s="16" t="s">
        <v>51</v>
      </c>
      <c r="Y36" s="16" t="s">
        <v>51</v>
      </c>
    </row>
    <row r="37" spans="1:25" ht="21" hidden="1" customHeight="1" x14ac:dyDescent="0.6">
      <c r="A37" s="17" t="s">
        <v>53</v>
      </c>
      <c r="B37" s="16">
        <f>[1]t4!B35</f>
        <v>281465.15000000002</v>
      </c>
      <c r="C37" s="16">
        <f>[1]t4!C35</f>
        <v>143148.74</v>
      </c>
      <c r="D37" s="16" t="s">
        <v>51</v>
      </c>
      <c r="E37" s="16">
        <f>[1]t4!E35</f>
        <v>17821.68</v>
      </c>
      <c r="F37" s="16">
        <f>[1]t4!F35</f>
        <v>596.83000000000004</v>
      </c>
      <c r="G37" s="16" t="s">
        <v>51</v>
      </c>
      <c r="H37" s="16">
        <f>[1]t4!H35</f>
        <v>7458.61</v>
      </c>
      <c r="I37" s="16">
        <f>[1]t4!I35</f>
        <v>45713.49</v>
      </c>
      <c r="J37" s="16">
        <f>[1]t4!J35</f>
        <v>491.54</v>
      </c>
      <c r="K37" s="16">
        <f>[1]t4!K35</f>
        <v>20192.25</v>
      </c>
      <c r="L37" s="16" t="s">
        <v>51</v>
      </c>
      <c r="M37" s="16">
        <f>[1]t4!M35</f>
        <v>3792.17</v>
      </c>
      <c r="N37" s="17" t="s">
        <v>53</v>
      </c>
      <c r="O37" s="16">
        <f>[1]t4!N35</f>
        <v>1040.98</v>
      </c>
      <c r="P37" s="16" t="s">
        <v>51</v>
      </c>
      <c r="Q37" s="16">
        <f>[1]t4!P35</f>
        <v>2021.79</v>
      </c>
      <c r="R37" s="16">
        <f>[1]t4!Q35</f>
        <v>9993.36</v>
      </c>
      <c r="S37" s="16">
        <f>[1]t4!R35</f>
        <v>5702.12</v>
      </c>
      <c r="T37" s="16">
        <f>[1]t4!S35</f>
        <v>9461.8700000000008</v>
      </c>
      <c r="U37" s="16">
        <f>[1]t4!T35</f>
        <v>3544.08</v>
      </c>
      <c r="V37" s="16">
        <f>[1]t4!U35</f>
        <v>9170.0499999999993</v>
      </c>
      <c r="W37" s="16">
        <f>[1]t4!V35</f>
        <v>1315.58</v>
      </c>
      <c r="X37" s="16" t="s">
        <v>51</v>
      </c>
      <c r="Y37" s="16" t="s">
        <v>51</v>
      </c>
    </row>
    <row r="38" spans="1:25" s="14" customFormat="1" ht="22.5" hidden="1" customHeight="1" x14ac:dyDescent="0.6">
      <c r="A38" s="14" t="s">
        <v>63</v>
      </c>
      <c r="B38" s="15">
        <f>[1]t4!B36</f>
        <v>148470.99</v>
      </c>
      <c r="C38" s="15">
        <f>[1]t4!C36</f>
        <v>103905.44</v>
      </c>
      <c r="D38" s="16" t="s">
        <v>51</v>
      </c>
      <c r="E38" s="15">
        <f>[1]t4!E36</f>
        <v>2323.4299999999998</v>
      </c>
      <c r="F38" s="15">
        <f>[1]t4!F36</f>
        <v>300.98</v>
      </c>
      <c r="G38" s="15">
        <f>[1]t4!G36</f>
        <v>48.51</v>
      </c>
      <c r="H38" s="15">
        <f>[1]t4!H36</f>
        <v>4835.34</v>
      </c>
      <c r="I38" s="15">
        <f>[1]t4!I36</f>
        <v>12655.44</v>
      </c>
      <c r="J38" s="15">
        <f>[1]t4!J36</f>
        <v>1492.86</v>
      </c>
      <c r="K38" s="15">
        <f>[1]t4!K36</f>
        <v>5936.98</v>
      </c>
      <c r="L38" s="15">
        <f>[1]t4!L36</f>
        <v>347.23</v>
      </c>
      <c r="M38" s="15">
        <f>[1]t4!M36</f>
        <v>244.53</v>
      </c>
      <c r="N38" s="14" t="s">
        <v>63</v>
      </c>
      <c r="O38" s="15">
        <f>[1]t4!N36</f>
        <v>657.45</v>
      </c>
      <c r="P38" s="15">
        <f>[1]t4!O36</f>
        <v>185.07</v>
      </c>
      <c r="Q38" s="15">
        <f>[1]t4!P36</f>
        <v>213.39</v>
      </c>
      <c r="R38" s="15">
        <f>[1]t4!Q36</f>
        <v>8300.1200000000008</v>
      </c>
      <c r="S38" s="15">
        <f>[1]t4!R36</f>
        <v>3749.69</v>
      </c>
      <c r="T38" s="15">
        <f>[1]t4!S36</f>
        <v>1588.96</v>
      </c>
      <c r="U38" s="15">
        <f>[1]t4!T36</f>
        <v>200.66</v>
      </c>
      <c r="V38" s="15">
        <f>[1]t4!U36</f>
        <v>951.4</v>
      </c>
      <c r="W38" s="15">
        <f>[1]t4!V36</f>
        <v>479.95</v>
      </c>
      <c r="X38" s="15">
        <f>[1]t4!W36</f>
        <v>53.58</v>
      </c>
      <c r="Y38" s="16" t="s">
        <v>51</v>
      </c>
    </row>
    <row r="39" spans="1:25" ht="21" hidden="1" customHeight="1" x14ac:dyDescent="0.6">
      <c r="A39" s="17" t="s">
        <v>52</v>
      </c>
      <c r="B39" s="16">
        <f>[1]t4!B37</f>
        <v>76980.479999999996</v>
      </c>
      <c r="C39" s="16">
        <f>[1]t4!C37</f>
        <v>53005.83</v>
      </c>
      <c r="D39" s="16" t="s">
        <v>51</v>
      </c>
      <c r="E39" s="16">
        <f>[1]t4!E37</f>
        <v>759.9</v>
      </c>
      <c r="F39" s="16">
        <f>[1]t4!F37</f>
        <v>300.98</v>
      </c>
      <c r="G39" s="16">
        <f>[1]t4!G37</f>
        <v>18.78</v>
      </c>
      <c r="H39" s="16">
        <f>[1]t4!H37</f>
        <v>4488.7299999999996</v>
      </c>
      <c r="I39" s="16">
        <f>[1]t4!I37</f>
        <v>5115.78</v>
      </c>
      <c r="J39" s="16">
        <f>[1]t4!J37</f>
        <v>1341.64</v>
      </c>
      <c r="K39" s="16">
        <f>[1]t4!K37</f>
        <v>1403.25</v>
      </c>
      <c r="L39" s="16">
        <f>[1]t4!L37</f>
        <v>347.23</v>
      </c>
      <c r="M39" s="16">
        <f>[1]t4!M37</f>
        <v>135.83000000000001</v>
      </c>
      <c r="N39" s="17" t="s">
        <v>52</v>
      </c>
      <c r="O39" s="16">
        <f>[1]t4!N37</f>
        <v>394.37</v>
      </c>
      <c r="P39" s="16">
        <f>[1]t4!O37</f>
        <v>185.07</v>
      </c>
      <c r="Q39" s="16" t="s">
        <v>51</v>
      </c>
      <c r="R39" s="16">
        <f>[1]t4!Q37</f>
        <v>6165.08</v>
      </c>
      <c r="S39" s="16">
        <f>[1]t4!R37</f>
        <v>2044.22</v>
      </c>
      <c r="T39" s="16">
        <f>[1]t4!S37</f>
        <v>558.51</v>
      </c>
      <c r="U39" s="16">
        <f>[1]t4!T37</f>
        <v>21.67</v>
      </c>
      <c r="V39" s="16">
        <f>[1]t4!U37</f>
        <v>623.32000000000005</v>
      </c>
      <c r="W39" s="16">
        <f>[1]t4!V37</f>
        <v>16.72</v>
      </c>
      <c r="X39" s="16">
        <f>[1]t4!W37</f>
        <v>53.58</v>
      </c>
      <c r="Y39" s="16" t="s">
        <v>51</v>
      </c>
    </row>
    <row r="40" spans="1:25" ht="21" hidden="1" customHeight="1" x14ac:dyDescent="0.6">
      <c r="A40" s="17" t="s">
        <v>53</v>
      </c>
      <c r="B40" s="16">
        <f>[1]t4!B38</f>
        <v>71490.509999999995</v>
      </c>
      <c r="C40" s="16">
        <f>[1]t4!C38</f>
        <v>50899.61</v>
      </c>
      <c r="D40" s="16" t="s">
        <v>51</v>
      </c>
      <c r="E40" s="16">
        <f>[1]t4!E38</f>
        <v>1563.53</v>
      </c>
      <c r="F40" s="16" t="s">
        <v>51</v>
      </c>
      <c r="G40" s="16">
        <f>[1]t4!G38</f>
        <v>29.73</v>
      </c>
      <c r="H40" s="16">
        <f>[1]t4!H38</f>
        <v>346.61</v>
      </c>
      <c r="I40" s="16">
        <f>[1]t4!I38</f>
        <v>7539.67</v>
      </c>
      <c r="J40" s="16">
        <f>[1]t4!J38</f>
        <v>151.22</v>
      </c>
      <c r="K40" s="16">
        <f>[1]t4!K38</f>
        <v>4533.7299999999996</v>
      </c>
      <c r="L40" s="16" t="s">
        <v>51</v>
      </c>
      <c r="M40" s="16">
        <f>[1]t4!M38</f>
        <v>108.7</v>
      </c>
      <c r="N40" s="17" t="s">
        <v>53</v>
      </c>
      <c r="O40" s="16">
        <f>[1]t4!N38</f>
        <v>263.08</v>
      </c>
      <c r="P40" s="16" t="s">
        <v>51</v>
      </c>
      <c r="Q40" s="16">
        <f>[1]t4!P38</f>
        <v>213.39</v>
      </c>
      <c r="R40" s="16">
        <f>[1]t4!Q38</f>
        <v>2135.04</v>
      </c>
      <c r="S40" s="16">
        <f>[1]t4!R38</f>
        <v>1705.47</v>
      </c>
      <c r="T40" s="16">
        <f>[1]t4!S38</f>
        <v>1030.44</v>
      </c>
      <c r="U40" s="16">
        <f>[1]t4!T38</f>
        <v>178.99</v>
      </c>
      <c r="V40" s="16">
        <f>[1]t4!U38</f>
        <v>328.08</v>
      </c>
      <c r="W40" s="16">
        <f>[1]t4!V38</f>
        <v>463.23</v>
      </c>
      <c r="X40" s="16" t="s">
        <v>51</v>
      </c>
      <c r="Y40" s="16" t="s">
        <v>51</v>
      </c>
    </row>
    <row r="41" spans="1:25" s="14" customFormat="1" ht="21.75" hidden="1" customHeight="1" x14ac:dyDescent="0.6">
      <c r="A41" s="14" t="s">
        <v>64</v>
      </c>
      <c r="B41" s="15">
        <f>[1]t4!B39</f>
        <v>512624.91</v>
      </c>
      <c r="C41" s="15">
        <f>[1]t4!C39</f>
        <v>196297.5</v>
      </c>
      <c r="D41" s="15">
        <f>[1]t4!D39</f>
        <v>1413.67</v>
      </c>
      <c r="E41" s="15">
        <f>[1]t4!E39</f>
        <v>39019.93</v>
      </c>
      <c r="F41" s="15">
        <f>[1]t4!F39</f>
        <v>2074.62</v>
      </c>
      <c r="G41" s="16" t="s">
        <v>51</v>
      </c>
      <c r="H41" s="15">
        <f>[1]t4!H39</f>
        <v>33166.980000000003</v>
      </c>
      <c r="I41" s="15">
        <f>[1]t4!I39</f>
        <v>101982.77</v>
      </c>
      <c r="J41" s="15">
        <f>[1]t4!J39</f>
        <v>8524.33</v>
      </c>
      <c r="K41" s="15">
        <f>[1]t4!K39</f>
        <v>45548.49</v>
      </c>
      <c r="L41" s="15">
        <f>[1]t4!L39</f>
        <v>3686.25</v>
      </c>
      <c r="M41" s="15">
        <f>[1]t4!M39</f>
        <v>6905.66</v>
      </c>
      <c r="N41" s="14" t="s">
        <v>64</v>
      </c>
      <c r="O41" s="15">
        <f>[1]t4!N39</f>
        <v>725.35</v>
      </c>
      <c r="P41" s="15">
        <f>[1]t4!O39</f>
        <v>2077.06</v>
      </c>
      <c r="Q41" s="15">
        <f>[1]t4!P39</f>
        <v>4213.97</v>
      </c>
      <c r="R41" s="15">
        <f>[1]t4!Q39</f>
        <v>28846.32</v>
      </c>
      <c r="S41" s="15">
        <f>[1]t4!R39</f>
        <v>7391.65</v>
      </c>
      <c r="T41" s="15">
        <f>[1]t4!S39</f>
        <v>14956.64</v>
      </c>
      <c r="U41" s="15">
        <f>[1]t4!T39</f>
        <v>3077.07</v>
      </c>
      <c r="V41" s="15">
        <f>[1]t4!U39</f>
        <v>9544.36</v>
      </c>
      <c r="W41" s="15">
        <f>[1]t4!V39</f>
        <v>3172.29</v>
      </c>
      <c r="X41" s="16" t="s">
        <v>51</v>
      </c>
      <c r="Y41" s="16" t="s">
        <v>51</v>
      </c>
    </row>
    <row r="42" spans="1:25" ht="21" hidden="1" customHeight="1" x14ac:dyDescent="0.6">
      <c r="A42" s="17" t="s">
        <v>52</v>
      </c>
      <c r="B42" s="16">
        <f>[1]t4!B40</f>
        <v>268661.43</v>
      </c>
      <c r="C42" s="16">
        <f>[1]t4!C40</f>
        <v>110849.16</v>
      </c>
      <c r="D42" s="16">
        <f>[1]t4!D40</f>
        <v>1224.05</v>
      </c>
      <c r="E42" s="16">
        <f>[1]t4!E40</f>
        <v>24389.46</v>
      </c>
      <c r="F42" s="16">
        <f>[1]t4!F40</f>
        <v>2074.62</v>
      </c>
      <c r="G42" s="16" t="s">
        <v>51</v>
      </c>
      <c r="H42" s="16">
        <f>[1]t4!H40</f>
        <v>25868.06</v>
      </c>
      <c r="I42" s="16">
        <f>[1]t4!I40</f>
        <v>48727.51</v>
      </c>
      <c r="J42" s="16">
        <f>[1]t4!J40</f>
        <v>7201.86</v>
      </c>
      <c r="K42" s="16">
        <f>[1]t4!K40</f>
        <v>13060.29</v>
      </c>
      <c r="L42" s="16">
        <f>[1]t4!L40</f>
        <v>2620.8200000000002</v>
      </c>
      <c r="M42" s="16">
        <f>[1]t4!M40</f>
        <v>3176.31</v>
      </c>
      <c r="N42" s="17" t="s">
        <v>52</v>
      </c>
      <c r="O42" s="16">
        <f>[1]t4!N40</f>
        <v>363.13</v>
      </c>
      <c r="P42" s="16">
        <f>[1]t4!O40</f>
        <v>1059.93</v>
      </c>
      <c r="Q42" s="16">
        <f>[1]t4!P40</f>
        <v>1945.68</v>
      </c>
      <c r="R42" s="16">
        <f>[1]t4!Q40</f>
        <v>15305.9</v>
      </c>
      <c r="S42" s="16">
        <f>[1]t4!R40</f>
        <v>3357.32</v>
      </c>
      <c r="T42" s="16">
        <f>[1]t4!S40</f>
        <v>1400.38</v>
      </c>
      <c r="U42" s="16">
        <f>[1]t4!T40</f>
        <v>1442.09</v>
      </c>
      <c r="V42" s="16">
        <f>[1]t4!U40</f>
        <v>4594.8500000000004</v>
      </c>
      <c r="W42" s="16" t="s">
        <v>51</v>
      </c>
      <c r="X42" s="16" t="s">
        <v>51</v>
      </c>
      <c r="Y42" s="16" t="s">
        <v>51</v>
      </c>
    </row>
    <row r="43" spans="1:25" ht="21" hidden="1" customHeight="1" x14ac:dyDescent="0.6">
      <c r="A43" s="17" t="s">
        <v>53</v>
      </c>
      <c r="B43" s="16">
        <f>[1]t4!B41</f>
        <v>243963.48</v>
      </c>
      <c r="C43" s="16">
        <f>[1]t4!C41</f>
        <v>85448.34</v>
      </c>
      <c r="D43" s="16">
        <f>[1]t4!D41</f>
        <v>189.62</v>
      </c>
      <c r="E43" s="16">
        <f>[1]t4!E41</f>
        <v>14630.47</v>
      </c>
      <c r="F43" s="16" t="s">
        <v>51</v>
      </c>
      <c r="G43" s="16" t="s">
        <v>51</v>
      </c>
      <c r="H43" s="16">
        <f>[1]t4!H41</f>
        <v>7298.92</v>
      </c>
      <c r="I43" s="16">
        <f>[1]t4!I41</f>
        <v>53255.26</v>
      </c>
      <c r="J43" s="16">
        <f>[1]t4!J41</f>
        <v>1322.46</v>
      </c>
      <c r="K43" s="16">
        <f>[1]t4!K41</f>
        <v>32488.2</v>
      </c>
      <c r="L43" s="16">
        <f>[1]t4!L41</f>
        <v>1065.42</v>
      </c>
      <c r="M43" s="16">
        <f>[1]t4!M41</f>
        <v>3729.35</v>
      </c>
      <c r="N43" s="17" t="s">
        <v>53</v>
      </c>
      <c r="O43" s="16">
        <f>[1]t4!N41</f>
        <v>362.23</v>
      </c>
      <c r="P43" s="16">
        <f>[1]t4!O41</f>
        <v>1017.13</v>
      </c>
      <c r="Q43" s="16">
        <f>[1]t4!P41</f>
        <v>2268.29</v>
      </c>
      <c r="R43" s="16">
        <f>[1]t4!Q41</f>
        <v>13540.42</v>
      </c>
      <c r="S43" s="16">
        <f>[1]t4!R41</f>
        <v>4034.33</v>
      </c>
      <c r="T43" s="16">
        <f>[1]t4!S41</f>
        <v>13556.26</v>
      </c>
      <c r="U43" s="16">
        <f>[1]t4!T41</f>
        <v>1634.98</v>
      </c>
      <c r="V43" s="16">
        <f>[1]t4!U41</f>
        <v>4949.51</v>
      </c>
      <c r="W43" s="16">
        <f>[1]t4!V41</f>
        <v>3172.29</v>
      </c>
      <c r="X43" s="16" t="s">
        <v>51</v>
      </c>
      <c r="Y43" s="16" t="s">
        <v>51</v>
      </c>
    </row>
    <row r="44" spans="1:25" s="14" customFormat="1" ht="22.5" hidden="1" customHeight="1" x14ac:dyDescent="0.6">
      <c r="A44" s="14" t="s">
        <v>65</v>
      </c>
      <c r="B44" s="15">
        <f>[1]t4!B42</f>
        <v>147998.29999999999</v>
      </c>
      <c r="C44" s="15">
        <f>[1]t4!C42</f>
        <v>81367.08</v>
      </c>
      <c r="D44" s="16" t="s">
        <v>51</v>
      </c>
      <c r="E44" s="15">
        <f>[1]t4!E42</f>
        <v>6164.74</v>
      </c>
      <c r="F44" s="15">
        <f>[1]t4!F42</f>
        <v>260.91000000000003</v>
      </c>
      <c r="G44" s="15">
        <f>[1]t4!G42</f>
        <v>256.19</v>
      </c>
      <c r="H44" s="15">
        <f>[1]t4!H42</f>
        <v>7187.77</v>
      </c>
      <c r="I44" s="15">
        <f>[1]t4!I42</f>
        <v>15619.42</v>
      </c>
      <c r="J44" s="15">
        <f>[1]t4!J42</f>
        <v>2411.1</v>
      </c>
      <c r="K44" s="15">
        <f>[1]t4!K42</f>
        <v>7616.28</v>
      </c>
      <c r="L44" s="15">
        <f>[1]t4!L42</f>
        <v>217.09</v>
      </c>
      <c r="M44" s="15">
        <f>[1]t4!M42</f>
        <v>987.74</v>
      </c>
      <c r="N44" s="14" t="s">
        <v>65</v>
      </c>
      <c r="O44" s="16" t="s">
        <v>51</v>
      </c>
      <c r="P44" s="15">
        <f>[1]t4!O42</f>
        <v>236.25</v>
      </c>
      <c r="Q44" s="15">
        <f>[1]t4!P42</f>
        <v>807.08</v>
      </c>
      <c r="R44" s="15">
        <f>[1]t4!Q42</f>
        <v>11756.92</v>
      </c>
      <c r="S44" s="15">
        <f>[1]t4!R42</f>
        <v>5872.89</v>
      </c>
      <c r="T44" s="15">
        <f>[1]t4!S42</f>
        <v>4142.74</v>
      </c>
      <c r="U44" s="15">
        <f>[1]t4!T42</f>
        <v>1238.05</v>
      </c>
      <c r="V44" s="15">
        <f>[1]t4!U42</f>
        <v>1642.39</v>
      </c>
      <c r="W44" s="15">
        <f>[1]t4!V42</f>
        <v>213.67</v>
      </c>
      <c r="X44" s="16" t="s">
        <v>51</v>
      </c>
      <c r="Y44" s="16" t="s">
        <v>51</v>
      </c>
    </row>
    <row r="45" spans="1:25" ht="21.75" hidden="1" customHeight="1" x14ac:dyDescent="0.6">
      <c r="A45" s="17" t="s">
        <v>52</v>
      </c>
      <c r="B45" s="16">
        <f>[1]t4!B43</f>
        <v>81313.14</v>
      </c>
      <c r="C45" s="16">
        <f>[1]t4!C43</f>
        <v>50018.14</v>
      </c>
      <c r="D45" s="16" t="s">
        <v>51</v>
      </c>
      <c r="E45" s="16">
        <f>[1]t4!E43</f>
        <v>3060.09</v>
      </c>
      <c r="F45" s="16">
        <f>[1]t4!F43</f>
        <v>260.91000000000003</v>
      </c>
      <c r="G45" s="16">
        <f>[1]t4!G43</f>
        <v>196.09</v>
      </c>
      <c r="H45" s="16">
        <f>[1]t4!H43</f>
        <v>6341.26</v>
      </c>
      <c r="I45" s="16">
        <f>[1]t4!I43</f>
        <v>6754.19</v>
      </c>
      <c r="J45" s="16">
        <f>[1]t4!J43</f>
        <v>2199.39</v>
      </c>
      <c r="K45" s="16">
        <f>[1]t4!K43</f>
        <v>1919.75</v>
      </c>
      <c r="L45" s="16">
        <f>[1]t4!L43</f>
        <v>200.04</v>
      </c>
      <c r="M45" s="16">
        <f>[1]t4!M43</f>
        <v>262.35000000000002</v>
      </c>
      <c r="N45" s="17" t="s">
        <v>52</v>
      </c>
      <c r="O45" s="16" t="s">
        <v>51</v>
      </c>
      <c r="P45" s="16">
        <f>[1]t4!O43</f>
        <v>154.63999999999999</v>
      </c>
      <c r="Q45" s="16">
        <f>[1]t4!P43</f>
        <v>492.28</v>
      </c>
      <c r="R45" s="16">
        <f>[1]t4!Q43</f>
        <v>6472.6</v>
      </c>
      <c r="S45" s="16">
        <f>[1]t4!R43</f>
        <v>1030.1500000000001</v>
      </c>
      <c r="T45" s="16">
        <f>[1]t4!S43</f>
        <v>589.67999999999995</v>
      </c>
      <c r="U45" s="16">
        <f>[1]t4!T43</f>
        <v>733.38</v>
      </c>
      <c r="V45" s="16">
        <f>[1]t4!U43</f>
        <v>598.03</v>
      </c>
      <c r="W45" s="16">
        <f>[1]t4!V43</f>
        <v>30.16</v>
      </c>
      <c r="X45" s="16" t="s">
        <v>51</v>
      </c>
      <c r="Y45" s="16" t="s">
        <v>51</v>
      </c>
    </row>
    <row r="46" spans="1:25" ht="21.75" hidden="1" customHeight="1" x14ac:dyDescent="0.6">
      <c r="A46" s="17" t="s">
        <v>53</v>
      </c>
      <c r="B46" s="16">
        <f>[1]t4!B44</f>
        <v>66685.17</v>
      </c>
      <c r="C46" s="16">
        <f>[1]t4!C44</f>
        <v>31348.94</v>
      </c>
      <c r="D46" s="16" t="s">
        <v>51</v>
      </c>
      <c r="E46" s="16">
        <f>[1]t4!E44</f>
        <v>3104.65</v>
      </c>
      <c r="F46" s="16" t="s">
        <v>51</v>
      </c>
      <c r="G46" s="16">
        <f>[1]t4!G44</f>
        <v>60.09</v>
      </c>
      <c r="H46" s="16">
        <f>[1]t4!H44</f>
        <v>846.51</v>
      </c>
      <c r="I46" s="16">
        <f>[1]t4!I44</f>
        <v>8865.2199999999993</v>
      </c>
      <c r="J46" s="16">
        <f>[1]t4!J44</f>
        <v>211.72</v>
      </c>
      <c r="K46" s="16">
        <f>[1]t4!K44</f>
        <v>5696.53</v>
      </c>
      <c r="L46" s="16">
        <f>[1]t4!L44</f>
        <v>17.05</v>
      </c>
      <c r="M46" s="16">
        <f>[1]t4!M44</f>
        <v>725.39</v>
      </c>
      <c r="N46" s="17" t="s">
        <v>53</v>
      </c>
      <c r="O46" s="16" t="s">
        <v>51</v>
      </c>
      <c r="P46" s="16">
        <f>[1]t4!O44</f>
        <v>81.599999999999994</v>
      </c>
      <c r="Q46" s="16">
        <f>[1]t4!P44</f>
        <v>314.8</v>
      </c>
      <c r="R46" s="16">
        <f>[1]t4!Q44</f>
        <v>5284.32</v>
      </c>
      <c r="S46" s="16">
        <f>[1]t4!R44</f>
        <v>4842.7299999999996</v>
      </c>
      <c r="T46" s="16">
        <f>[1]t4!S44</f>
        <v>3553.06</v>
      </c>
      <c r="U46" s="16">
        <f>[1]t4!T44</f>
        <v>504.67</v>
      </c>
      <c r="V46" s="16">
        <f>[1]t4!U44</f>
        <v>1044.3699999999999</v>
      </c>
      <c r="W46" s="16">
        <f>[1]t4!V44</f>
        <v>183.51</v>
      </c>
      <c r="X46" s="16" t="s">
        <v>51</v>
      </c>
      <c r="Y46" s="16" t="s">
        <v>51</v>
      </c>
    </row>
    <row r="47" spans="1:25" s="3" customFormat="1" ht="30" hidden="1" customHeight="1" x14ac:dyDescent="0.6">
      <c r="A47" s="1" t="str">
        <f>$A$24</f>
        <v>ตารางที่ 4  ประชากรอายุ 15 ปีขึ้นไปที่มีงานทำ จำแนกตามกิจกรรมทางเศรษฐกิจและเพศ ภาคเหนือ เป็นรายจังหวัด  ไตรมาสที่ 4 (ตุลาคม-ธันวาคม) 2565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 t="str">
        <f>$A$24</f>
        <v>ตารางที่ 4  ประชากรอายุ 15 ปีขึ้นไปที่มีงานทำ จำแนกตามกิจกรรมทางเศรษฐกิจและเพศ ภาคเหนือ เป็นรายจังหวัด  ไตรมาสที่ 4 (ตุลาคม-ธันวาคม) 2565 (ต่อ)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3" customFormat="1" ht="9.9" hidden="1" customHeight="1" x14ac:dyDescent="0.6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9" customFormat="1" ht="19.5" hidden="1" customHeight="1" x14ac:dyDescent="0.6">
      <c r="A49" s="7"/>
      <c r="B49" s="7"/>
      <c r="C49" s="8" t="s">
        <v>1</v>
      </c>
      <c r="D49" s="8" t="s">
        <v>2</v>
      </c>
      <c r="E49" s="8" t="s">
        <v>3</v>
      </c>
      <c r="F49" s="8" t="s">
        <v>4</v>
      </c>
      <c r="G49" s="8" t="s">
        <v>5</v>
      </c>
      <c r="H49" s="8" t="s">
        <v>6</v>
      </c>
      <c r="I49" s="8" t="s">
        <v>7</v>
      </c>
      <c r="J49" s="8" t="s">
        <v>8</v>
      </c>
      <c r="K49" s="8" t="s">
        <v>9</v>
      </c>
      <c r="L49" s="8" t="s">
        <v>10</v>
      </c>
      <c r="M49" s="8" t="s">
        <v>11</v>
      </c>
      <c r="N49" s="7"/>
      <c r="O49" s="8" t="s">
        <v>9</v>
      </c>
      <c r="P49" s="8" t="s">
        <v>9</v>
      </c>
      <c r="Q49" s="8" t="s">
        <v>9</v>
      </c>
      <c r="R49" s="8" t="s">
        <v>12</v>
      </c>
      <c r="S49" s="8" t="s">
        <v>13</v>
      </c>
      <c r="T49" s="8" t="s">
        <v>9</v>
      </c>
      <c r="U49" s="8" t="s">
        <v>14</v>
      </c>
      <c r="V49" s="8" t="s">
        <v>9</v>
      </c>
      <c r="W49" s="7" t="s">
        <v>15</v>
      </c>
      <c r="X49" s="8" t="s">
        <v>16</v>
      </c>
      <c r="Y49" s="8" t="s">
        <v>17</v>
      </c>
    </row>
    <row r="50" spans="1:25" s="9" customFormat="1" ht="19.5" hidden="1" customHeight="1" x14ac:dyDescent="0.6">
      <c r="A50" s="10" t="s">
        <v>18</v>
      </c>
      <c r="B50" s="10" t="s">
        <v>19</v>
      </c>
      <c r="C50" s="11" t="s">
        <v>20</v>
      </c>
      <c r="D50" s="11" t="s">
        <v>21</v>
      </c>
      <c r="E50" s="11"/>
      <c r="F50" s="11" t="s">
        <v>22</v>
      </c>
      <c r="G50" s="11" t="s">
        <v>23</v>
      </c>
      <c r="H50" s="11" t="s">
        <v>24</v>
      </c>
      <c r="I50" s="11" t="s">
        <v>25</v>
      </c>
      <c r="J50" s="11" t="s">
        <v>26</v>
      </c>
      <c r="K50" s="11" t="s">
        <v>27</v>
      </c>
      <c r="L50" s="11" t="s">
        <v>28</v>
      </c>
      <c r="M50" s="11" t="s">
        <v>29</v>
      </c>
      <c r="N50" s="10" t="s">
        <v>18</v>
      </c>
      <c r="O50" s="11" t="s">
        <v>30</v>
      </c>
      <c r="P50" s="11" t="s">
        <v>31</v>
      </c>
      <c r="Q50" s="11" t="s">
        <v>32</v>
      </c>
      <c r="R50" s="11" t="s">
        <v>33</v>
      </c>
      <c r="S50" s="11"/>
      <c r="T50" s="11" t="s">
        <v>34</v>
      </c>
      <c r="U50" s="11" t="s">
        <v>35</v>
      </c>
      <c r="V50" s="11" t="s">
        <v>36</v>
      </c>
      <c r="W50" s="10" t="s">
        <v>37</v>
      </c>
      <c r="X50" s="11" t="s">
        <v>38</v>
      </c>
      <c r="Y50" s="11"/>
    </row>
    <row r="51" spans="1:25" s="9" customFormat="1" ht="19.5" hidden="1" customHeight="1" x14ac:dyDescent="0.6">
      <c r="A51" s="12"/>
      <c r="B51" s="12"/>
      <c r="C51" s="13" t="s">
        <v>39</v>
      </c>
      <c r="D51" s="13" t="s">
        <v>40</v>
      </c>
      <c r="E51" s="13"/>
      <c r="F51" s="13" t="s">
        <v>41</v>
      </c>
      <c r="G51" s="13" t="s">
        <v>42</v>
      </c>
      <c r="H51" s="13"/>
      <c r="I51" s="13"/>
      <c r="J51" s="13"/>
      <c r="K51" s="13" t="s">
        <v>43</v>
      </c>
      <c r="L51" s="13" t="s">
        <v>44</v>
      </c>
      <c r="M51" s="13" t="s">
        <v>45</v>
      </c>
      <c r="N51" s="12"/>
      <c r="O51" s="13"/>
      <c r="P51" s="13"/>
      <c r="Q51" s="13"/>
      <c r="R51" s="13"/>
      <c r="S51" s="13"/>
      <c r="T51" s="13"/>
      <c r="U51" s="13" t="s">
        <v>46</v>
      </c>
      <c r="V51" s="13" t="s">
        <v>47</v>
      </c>
      <c r="W51" s="12" t="s">
        <v>48</v>
      </c>
      <c r="X51" s="13" t="s">
        <v>49</v>
      </c>
      <c r="Y51" s="13"/>
    </row>
    <row r="52" spans="1:25" s="14" customFormat="1" ht="24.75" hidden="1" customHeight="1" x14ac:dyDescent="0.6">
      <c r="A52" s="14" t="s">
        <v>66</v>
      </c>
      <c r="B52" s="15">
        <f>[1]t4!B45</f>
        <v>434301.98</v>
      </c>
      <c r="C52" s="15">
        <f>[1]t4!C45</f>
        <v>208925.95</v>
      </c>
      <c r="D52" s="15">
        <f>[1]t4!D45</f>
        <v>1821.15</v>
      </c>
      <c r="E52" s="15">
        <f>[1]t4!E45</f>
        <v>45297.48</v>
      </c>
      <c r="F52" s="15">
        <f>[1]t4!F45</f>
        <v>923.44</v>
      </c>
      <c r="G52" s="15">
        <f>[1]t4!G45</f>
        <v>758.55</v>
      </c>
      <c r="H52" s="15">
        <f>[1]t4!H45</f>
        <v>24192.55</v>
      </c>
      <c r="I52" s="15">
        <f>[1]t4!I45</f>
        <v>58289.760000000002</v>
      </c>
      <c r="J52" s="15">
        <f>[1]t4!J45</f>
        <v>6217.15</v>
      </c>
      <c r="K52" s="15">
        <f>[1]t4!K45</f>
        <v>16782.77</v>
      </c>
      <c r="L52" s="15">
        <f>[1]t4!L45</f>
        <v>435.37</v>
      </c>
      <c r="M52" s="15">
        <f>[1]t4!M45</f>
        <v>6673.48</v>
      </c>
      <c r="N52" s="14" t="s">
        <v>66</v>
      </c>
      <c r="O52" s="16" t="s">
        <v>51</v>
      </c>
      <c r="P52" s="22">
        <f>[1]t4!O45</f>
        <v>2930.52</v>
      </c>
      <c r="Q52" s="22">
        <f>[1]t4!P45</f>
        <v>1014.39</v>
      </c>
      <c r="R52" s="22">
        <f>[1]t4!Q45</f>
        <v>13833.44</v>
      </c>
      <c r="S52" s="22">
        <f>[1]t4!R45</f>
        <v>13125.43</v>
      </c>
      <c r="T52" s="22">
        <f>[1]t4!S45</f>
        <v>5497.75</v>
      </c>
      <c r="U52" s="22">
        <f>[1]t4!T45</f>
        <v>3666.21</v>
      </c>
      <c r="V52" s="22">
        <f>[1]t4!U45</f>
        <v>22666.21</v>
      </c>
      <c r="W52" s="22">
        <f>[1]t4!V45</f>
        <v>1250.3699999999999</v>
      </c>
      <c r="X52" s="16" t="s">
        <v>51</v>
      </c>
      <c r="Y52" s="16" t="s">
        <v>51</v>
      </c>
    </row>
    <row r="53" spans="1:25" hidden="1" x14ac:dyDescent="0.6">
      <c r="A53" s="17" t="s">
        <v>52</v>
      </c>
      <c r="B53" s="16">
        <f>[1]t4!B46</f>
        <v>233239.3</v>
      </c>
      <c r="C53" s="16">
        <f>[1]t4!C46</f>
        <v>117565.11</v>
      </c>
      <c r="D53" s="16">
        <f>[1]t4!D46</f>
        <v>1057.68</v>
      </c>
      <c r="E53" s="16">
        <f>[1]t4!E46</f>
        <v>26017.85</v>
      </c>
      <c r="F53" s="16">
        <f>[1]t4!F46</f>
        <v>923.44</v>
      </c>
      <c r="G53" s="16">
        <f>[1]t4!G46</f>
        <v>758.55</v>
      </c>
      <c r="H53" s="16">
        <f>[1]t4!H46</f>
        <v>18284.05</v>
      </c>
      <c r="I53" s="16">
        <f>[1]t4!I46</f>
        <v>26454.11</v>
      </c>
      <c r="J53" s="16">
        <f>[1]t4!J46</f>
        <v>5159.78</v>
      </c>
      <c r="K53" s="16">
        <f>[1]t4!K46</f>
        <v>2980.96</v>
      </c>
      <c r="L53" s="16">
        <f>[1]t4!L46</f>
        <v>435.37</v>
      </c>
      <c r="M53" s="16">
        <f>[1]t4!M46</f>
        <v>3475.12</v>
      </c>
      <c r="N53" s="17" t="s">
        <v>52</v>
      </c>
      <c r="O53" s="16" t="s">
        <v>51</v>
      </c>
      <c r="P53" s="23">
        <f>[1]t4!O46</f>
        <v>2032.25</v>
      </c>
      <c r="Q53" s="16" t="s">
        <v>51</v>
      </c>
      <c r="R53" s="23">
        <f>[1]t4!Q46</f>
        <v>6074.93</v>
      </c>
      <c r="S53" s="23">
        <f>[1]t4!R46</f>
        <v>4600.0200000000004</v>
      </c>
      <c r="T53" s="23">
        <f>[1]t4!S46</f>
        <v>1284.42</v>
      </c>
      <c r="U53" s="23">
        <f>[1]t4!T46</f>
        <v>2254.75</v>
      </c>
      <c r="V53" s="23">
        <f>[1]t4!U46</f>
        <v>13880.91</v>
      </c>
      <c r="W53" s="16" t="s">
        <v>51</v>
      </c>
      <c r="X53" s="16" t="s">
        <v>51</v>
      </c>
      <c r="Y53" s="16" t="s">
        <v>51</v>
      </c>
    </row>
    <row r="54" spans="1:25" hidden="1" x14ac:dyDescent="0.6">
      <c r="A54" s="17" t="s">
        <v>53</v>
      </c>
      <c r="B54" s="16">
        <f>[1]t4!B51</f>
        <v>201062.68</v>
      </c>
      <c r="C54" s="16">
        <f>[1]t4!C51</f>
        <v>91360.85</v>
      </c>
      <c r="D54" s="16">
        <f>[1]t4!D51</f>
        <v>763.47</v>
      </c>
      <c r="E54" s="16">
        <f>[1]t4!E51</f>
        <v>19279.63</v>
      </c>
      <c r="F54" s="16" t="s">
        <v>51</v>
      </c>
      <c r="G54" s="16" t="s">
        <v>51</v>
      </c>
      <c r="H54" s="16">
        <f>[1]t4!H51</f>
        <v>5908.49</v>
      </c>
      <c r="I54" s="16">
        <f>[1]t4!I51</f>
        <v>31835.65</v>
      </c>
      <c r="J54" s="16">
        <f>[1]t4!J51</f>
        <v>1057.3699999999999</v>
      </c>
      <c r="K54" s="16">
        <f>[1]t4!K51</f>
        <v>13801.81</v>
      </c>
      <c r="L54" s="16" t="s">
        <v>51</v>
      </c>
      <c r="M54" s="16">
        <f>[1]t4!M51</f>
        <v>3198.36</v>
      </c>
      <c r="N54" s="17" t="s">
        <v>53</v>
      </c>
      <c r="O54" s="16" t="s">
        <v>51</v>
      </c>
      <c r="P54" s="23">
        <f>[1]t4!O51</f>
        <v>898.28</v>
      </c>
      <c r="Q54" s="23">
        <f>[1]t4!P51</f>
        <v>1014.39</v>
      </c>
      <c r="R54" s="23">
        <f>[1]t4!Q51</f>
        <v>7758.51</v>
      </c>
      <c r="S54" s="23">
        <f>[1]t4!R51</f>
        <v>8525.41</v>
      </c>
      <c r="T54" s="23">
        <f>[1]t4!S51</f>
        <v>4213.33</v>
      </c>
      <c r="U54" s="23">
        <f>[1]t4!T51</f>
        <v>1411.46</v>
      </c>
      <c r="V54" s="23">
        <f>[1]t4!U51</f>
        <v>8785.2900000000009</v>
      </c>
      <c r="W54" s="23">
        <f>[1]t4!V51</f>
        <v>1250.3699999999999</v>
      </c>
      <c r="X54" s="16" t="s">
        <v>51</v>
      </c>
      <c r="Y54" s="16" t="s">
        <v>51</v>
      </c>
    </row>
    <row r="55" spans="1:25" s="14" customFormat="1" ht="22.5" hidden="1" customHeight="1" x14ac:dyDescent="0.6">
      <c r="A55" s="14" t="s">
        <v>67</v>
      </c>
      <c r="B55" s="15">
        <f>[1]t4!B52</f>
        <v>283556.81</v>
      </c>
      <c r="C55" s="15">
        <f>[1]t4!C52</f>
        <v>149849.79999999999</v>
      </c>
      <c r="D55" s="16" t="s">
        <v>51</v>
      </c>
      <c r="E55" s="15">
        <f>[1]t4!E52</f>
        <v>15376.76</v>
      </c>
      <c r="F55" s="15">
        <f>[1]t4!F52</f>
        <v>789.3</v>
      </c>
      <c r="G55" s="16" t="s">
        <v>51</v>
      </c>
      <c r="H55" s="15">
        <f>[1]t4!H52</f>
        <v>15111.8</v>
      </c>
      <c r="I55" s="15">
        <f>[1]t4!I52</f>
        <v>42457.93</v>
      </c>
      <c r="J55" s="15">
        <f>[1]t4!J52</f>
        <v>3818.82</v>
      </c>
      <c r="K55" s="15">
        <f>[1]t4!K52</f>
        <v>13057.86</v>
      </c>
      <c r="L55" s="15">
        <f>[1]t4!L52</f>
        <v>183.01</v>
      </c>
      <c r="M55" s="15">
        <f>[1]t4!M52</f>
        <v>1265.8800000000001</v>
      </c>
      <c r="N55" s="14" t="s">
        <v>67</v>
      </c>
      <c r="O55" s="22">
        <f>[1]t4!N52</f>
        <v>461.87</v>
      </c>
      <c r="P55" s="22">
        <f>[1]t4!O52</f>
        <v>1037.45</v>
      </c>
      <c r="Q55" s="22">
        <f>[1]t4!P52</f>
        <v>1037.79</v>
      </c>
      <c r="R55" s="22">
        <f>[1]t4!Q52</f>
        <v>18611.5</v>
      </c>
      <c r="S55" s="22">
        <f>[1]t4!R52</f>
        <v>7630.65</v>
      </c>
      <c r="T55" s="22">
        <f>[1]t4!S52</f>
        <v>6797.9</v>
      </c>
      <c r="U55" s="22">
        <f>[1]t4!T52</f>
        <v>567.23</v>
      </c>
      <c r="V55" s="22">
        <f>[1]t4!U52</f>
        <v>3635.21</v>
      </c>
      <c r="W55" s="22">
        <f>[1]t4!V52</f>
        <v>1866.06</v>
      </c>
      <c r="X55" s="16" t="s">
        <v>51</v>
      </c>
      <c r="Y55" s="16" t="s">
        <v>51</v>
      </c>
    </row>
    <row r="56" spans="1:25" ht="21" hidden="1" customHeight="1" x14ac:dyDescent="0.6">
      <c r="A56" s="17" t="s">
        <v>52</v>
      </c>
      <c r="B56" s="16">
        <f>[1]t4!B53</f>
        <v>158645.79</v>
      </c>
      <c r="C56" s="16">
        <f>[1]t4!C53</f>
        <v>90379.48</v>
      </c>
      <c r="D56" s="16" t="s">
        <v>51</v>
      </c>
      <c r="E56" s="16">
        <f>[1]t4!E53</f>
        <v>4300.05</v>
      </c>
      <c r="F56" s="16">
        <f>[1]t4!F53</f>
        <v>433.91</v>
      </c>
      <c r="G56" s="16" t="s">
        <v>51</v>
      </c>
      <c r="H56" s="16">
        <f>[1]t4!H53</f>
        <v>13544.58</v>
      </c>
      <c r="I56" s="16">
        <f>[1]t4!I53</f>
        <v>20203.27</v>
      </c>
      <c r="J56" s="16">
        <f>[1]t4!J53</f>
        <v>3055.11</v>
      </c>
      <c r="K56" s="16">
        <f>[1]t4!K53</f>
        <v>4557.91</v>
      </c>
      <c r="L56" s="16">
        <f>[1]t4!L53</f>
        <v>105.67</v>
      </c>
      <c r="M56" s="16">
        <f>[1]t4!M53</f>
        <v>436.49</v>
      </c>
      <c r="N56" s="17" t="s">
        <v>52</v>
      </c>
      <c r="O56" s="23">
        <f>[1]t4!N53</f>
        <v>69.19</v>
      </c>
      <c r="P56" s="23">
        <f>[1]t4!O53</f>
        <v>929.94</v>
      </c>
      <c r="Q56" s="23">
        <f>[1]t4!P53</f>
        <v>391.66</v>
      </c>
      <c r="R56" s="23">
        <f>[1]t4!Q53</f>
        <v>13850.65</v>
      </c>
      <c r="S56" s="23">
        <f>[1]t4!R53</f>
        <v>2088.13</v>
      </c>
      <c r="T56" s="23">
        <f>[1]t4!S53</f>
        <v>1996.94</v>
      </c>
      <c r="U56" s="23">
        <f>[1]t4!T53</f>
        <v>143.30000000000001</v>
      </c>
      <c r="V56" s="23">
        <f>[1]t4!U53</f>
        <v>1732.59</v>
      </c>
      <c r="W56" s="23">
        <f>[1]t4!V53</f>
        <v>426.93</v>
      </c>
      <c r="X56" s="16" t="s">
        <v>51</v>
      </c>
      <c r="Y56" s="16" t="s">
        <v>51</v>
      </c>
    </row>
    <row r="57" spans="1:25" ht="21" hidden="1" customHeight="1" x14ac:dyDescent="0.6">
      <c r="A57" s="17" t="s">
        <v>53</v>
      </c>
      <c r="B57" s="16">
        <f>[1]t4!B54</f>
        <v>124911.02</v>
      </c>
      <c r="C57" s="16">
        <f>[1]t4!C54</f>
        <v>59470.32</v>
      </c>
      <c r="D57" s="16" t="s">
        <v>51</v>
      </c>
      <c r="E57" s="16">
        <f>[1]t4!E54</f>
        <v>11076.71</v>
      </c>
      <c r="F57" s="16">
        <f>[1]t4!F54</f>
        <v>355.39</v>
      </c>
      <c r="G57" s="16" t="s">
        <v>51</v>
      </c>
      <c r="H57" s="16">
        <f>[1]t4!H54</f>
        <v>1567.21</v>
      </c>
      <c r="I57" s="16">
        <f>[1]t4!I54</f>
        <v>22254.66</v>
      </c>
      <c r="J57" s="16">
        <f>[1]t4!J54</f>
        <v>763.71</v>
      </c>
      <c r="K57" s="16">
        <f>[1]t4!K54</f>
        <v>8499.94</v>
      </c>
      <c r="L57" s="16">
        <f>[1]t4!L54</f>
        <v>77.349999999999994</v>
      </c>
      <c r="M57" s="16">
        <f>[1]t4!M54</f>
        <v>829.4</v>
      </c>
      <c r="N57" s="17" t="s">
        <v>53</v>
      </c>
      <c r="O57" s="23">
        <f>[1]t4!N54</f>
        <v>392.67</v>
      </c>
      <c r="P57" s="23">
        <f>[1]t4!O54</f>
        <v>107.5</v>
      </c>
      <c r="Q57" s="23">
        <f>[1]t4!P54</f>
        <v>646.13</v>
      </c>
      <c r="R57" s="23">
        <f>[1]t4!Q54</f>
        <v>4760.8599999999997</v>
      </c>
      <c r="S57" s="23">
        <f>[1]t4!R54</f>
        <v>5542.51</v>
      </c>
      <c r="T57" s="23">
        <f>[1]t4!S54</f>
        <v>4800.96</v>
      </c>
      <c r="U57" s="23">
        <f>[1]t4!T54</f>
        <v>423.93</v>
      </c>
      <c r="V57" s="23">
        <f>[1]t4!U54</f>
        <v>1902.62</v>
      </c>
      <c r="W57" s="23">
        <f>[1]t4!V54</f>
        <v>1439.13</v>
      </c>
      <c r="X57" s="16" t="s">
        <v>51</v>
      </c>
      <c r="Y57" s="16" t="s">
        <v>51</v>
      </c>
    </row>
    <row r="58" spans="1:25" s="14" customFormat="1" ht="22.5" hidden="1" customHeight="1" x14ac:dyDescent="0.6">
      <c r="A58" s="14" t="s">
        <v>68</v>
      </c>
      <c r="B58" s="15">
        <f>[1]t4!B55</f>
        <v>354240.74</v>
      </c>
      <c r="C58" s="15">
        <f>[1]t4!C55</f>
        <v>175513.85</v>
      </c>
      <c r="D58" s="16" t="s">
        <v>51</v>
      </c>
      <c r="E58" s="15">
        <f>[1]t4!E55</f>
        <v>22783.03</v>
      </c>
      <c r="F58" s="15">
        <f>[1]t4!F55</f>
        <v>123.2</v>
      </c>
      <c r="G58" s="15">
        <f>[1]t4!G55</f>
        <v>2182.06</v>
      </c>
      <c r="H58" s="15">
        <f>[1]t4!H55</f>
        <v>16780.95</v>
      </c>
      <c r="I58" s="15">
        <f>[1]t4!I55</f>
        <v>50874.12</v>
      </c>
      <c r="J58" s="15">
        <f>[1]t4!J55</f>
        <v>3790.86</v>
      </c>
      <c r="K58" s="15">
        <f>[1]t4!K55</f>
        <v>22990.23</v>
      </c>
      <c r="L58" s="15">
        <f>[1]t4!L55</f>
        <v>1554.9</v>
      </c>
      <c r="M58" s="15">
        <f>[1]t4!M55</f>
        <v>3554.96</v>
      </c>
      <c r="N58" s="14" t="s">
        <v>68</v>
      </c>
      <c r="O58" s="22">
        <f>[1]t4!N55</f>
        <v>81.53</v>
      </c>
      <c r="P58" s="22">
        <f>[1]t4!O55</f>
        <v>1757.74</v>
      </c>
      <c r="Q58" s="22">
        <f>[1]t4!P55</f>
        <v>1924.55</v>
      </c>
      <c r="R58" s="22">
        <f>[1]t4!Q55</f>
        <v>20377.37</v>
      </c>
      <c r="S58" s="22">
        <f>[1]t4!R55</f>
        <v>10045.1</v>
      </c>
      <c r="T58" s="22">
        <f>[1]t4!S55</f>
        <v>2636.19</v>
      </c>
      <c r="U58" s="22">
        <f>[1]t4!T55</f>
        <v>4124.8500000000004</v>
      </c>
      <c r="V58" s="22">
        <f>[1]t4!U55</f>
        <v>9903.6200000000008</v>
      </c>
      <c r="W58" s="22">
        <f>[1]t4!V55</f>
        <v>3241.63</v>
      </c>
      <c r="X58" s="16" t="s">
        <v>51</v>
      </c>
      <c r="Y58" s="16" t="s">
        <v>51</v>
      </c>
    </row>
    <row r="59" spans="1:25" hidden="1" x14ac:dyDescent="0.6">
      <c r="A59" s="17" t="s">
        <v>52</v>
      </c>
      <c r="B59" s="16">
        <f>[1]t4!B56</f>
        <v>181537.64</v>
      </c>
      <c r="C59" s="16">
        <f>[1]t4!C56</f>
        <v>103415.39</v>
      </c>
      <c r="D59" s="16" t="s">
        <v>51</v>
      </c>
      <c r="E59" s="16">
        <f>[1]t4!E56</f>
        <v>10788.54</v>
      </c>
      <c r="F59" s="16">
        <f>[1]t4!F56</f>
        <v>123.2</v>
      </c>
      <c r="G59" s="16">
        <f>[1]t4!G56</f>
        <v>1629.96</v>
      </c>
      <c r="H59" s="16">
        <f>[1]t4!H56</f>
        <v>12005.48</v>
      </c>
      <c r="I59" s="16">
        <f>[1]t4!I56</f>
        <v>24609.55</v>
      </c>
      <c r="J59" s="16">
        <f>[1]t4!J56</f>
        <v>3040.14</v>
      </c>
      <c r="K59" s="16">
        <f>[1]t4!K56</f>
        <v>4595.67</v>
      </c>
      <c r="L59" s="16">
        <f>[1]t4!L56</f>
        <v>379.94</v>
      </c>
      <c r="M59" s="16">
        <f>[1]t4!M56</f>
        <v>997.61</v>
      </c>
      <c r="N59" s="17" t="s">
        <v>52</v>
      </c>
      <c r="O59" s="16" t="s">
        <v>51</v>
      </c>
      <c r="P59" s="23">
        <f>[1]t4!O56</f>
        <v>1180.76</v>
      </c>
      <c r="Q59" s="23">
        <f>[1]t4!P56</f>
        <v>268.89999999999998</v>
      </c>
      <c r="R59" s="23">
        <f>[1]t4!Q56</f>
        <v>8810.9599999999991</v>
      </c>
      <c r="S59" s="23">
        <f>[1]t4!R56</f>
        <v>1389.77</v>
      </c>
      <c r="T59" s="16" t="s">
        <v>51</v>
      </c>
      <c r="U59" s="23">
        <f>[1]t4!T56</f>
        <v>2778.23</v>
      </c>
      <c r="V59" s="23">
        <f>[1]t4!U56</f>
        <v>5227.57</v>
      </c>
      <c r="W59" s="23">
        <f>[1]t4!V56</f>
        <v>295.97000000000003</v>
      </c>
      <c r="X59" s="16" t="s">
        <v>51</v>
      </c>
      <c r="Y59" s="16" t="s">
        <v>51</v>
      </c>
    </row>
    <row r="60" spans="1:25" hidden="1" x14ac:dyDescent="0.6">
      <c r="A60" s="17" t="s">
        <v>53</v>
      </c>
      <c r="B60" s="16">
        <f>[1]t4!B57</f>
        <v>172703.09</v>
      </c>
      <c r="C60" s="16">
        <f>[1]t4!C57</f>
        <v>72098.47</v>
      </c>
      <c r="D60" s="16" t="s">
        <v>51</v>
      </c>
      <c r="E60" s="16">
        <f>[1]t4!E57</f>
        <v>11994.49</v>
      </c>
      <c r="F60" s="16" t="s">
        <v>51</v>
      </c>
      <c r="G60" s="16">
        <f>[1]t4!G57</f>
        <v>552.11</v>
      </c>
      <c r="H60" s="16">
        <f>[1]t4!H57</f>
        <v>4775.47</v>
      </c>
      <c r="I60" s="16">
        <f>[1]t4!I57</f>
        <v>26264.57</v>
      </c>
      <c r="J60" s="16">
        <f>[1]t4!J57</f>
        <v>750.72</v>
      </c>
      <c r="K60" s="16">
        <f>[1]t4!K57</f>
        <v>18394.57</v>
      </c>
      <c r="L60" s="16">
        <f>[1]t4!L57</f>
        <v>1174.96</v>
      </c>
      <c r="M60" s="16">
        <f>[1]t4!M57</f>
        <v>2557.35</v>
      </c>
      <c r="N60" s="17" t="s">
        <v>53</v>
      </c>
      <c r="O60" s="23">
        <f>[1]t4!N57</f>
        <v>81.53</v>
      </c>
      <c r="P60" s="23">
        <f>[1]t4!O57</f>
        <v>576.98</v>
      </c>
      <c r="Q60" s="23">
        <f>[1]t4!P57</f>
        <v>1655.64</v>
      </c>
      <c r="R60" s="23">
        <f>[1]t4!Q57</f>
        <v>11566.41</v>
      </c>
      <c r="S60" s="23">
        <f>[1]t4!R57</f>
        <v>8655.34</v>
      </c>
      <c r="T60" s="23">
        <f>[1]t4!S57</f>
        <v>2636.19</v>
      </c>
      <c r="U60" s="23">
        <f>[1]t4!T57</f>
        <v>1346.62</v>
      </c>
      <c r="V60" s="23">
        <f>[1]t4!U57</f>
        <v>4676.05</v>
      </c>
      <c r="W60" s="23">
        <f>[1]t4!V57</f>
        <v>2945.66</v>
      </c>
      <c r="X60" s="16" t="s">
        <v>51</v>
      </c>
      <c r="Y60" s="16" t="s">
        <v>51</v>
      </c>
    </row>
    <row r="61" spans="1:25" s="14" customFormat="1" ht="22.5" hidden="1" customHeight="1" x14ac:dyDescent="0.6">
      <c r="A61" s="14" t="s">
        <v>69</v>
      </c>
      <c r="B61" s="15">
        <f>[1]t4!B58</f>
        <v>500063.35</v>
      </c>
      <c r="C61" s="15">
        <f>[1]t4!C58</f>
        <v>213259.88</v>
      </c>
      <c r="D61" s="15">
        <f>[1]t4!D58</f>
        <v>3013.77</v>
      </c>
      <c r="E61" s="15">
        <f>[1]t4!E58</f>
        <v>45017.77</v>
      </c>
      <c r="F61" s="15">
        <f>[1]t4!F58</f>
        <v>443.6</v>
      </c>
      <c r="G61" s="15">
        <f>[1]t4!G58</f>
        <v>1622.06</v>
      </c>
      <c r="H61" s="15">
        <f>[1]t4!H58</f>
        <v>28524.560000000001</v>
      </c>
      <c r="I61" s="15">
        <f>[1]t4!I58</f>
        <v>82502.86</v>
      </c>
      <c r="J61" s="15">
        <f>[1]t4!J58</f>
        <v>14984.88</v>
      </c>
      <c r="K61" s="15">
        <f>[1]t4!K58</f>
        <v>31184</v>
      </c>
      <c r="L61" s="15">
        <f>[1]t4!L58</f>
        <v>672.64</v>
      </c>
      <c r="M61" s="15">
        <f>[1]t4!M58</f>
        <v>5413.17</v>
      </c>
      <c r="N61" s="14" t="s">
        <v>69</v>
      </c>
      <c r="O61" s="22">
        <f>[1]t4!N58</f>
        <v>2150.9699999999998</v>
      </c>
      <c r="P61" s="22">
        <f>[1]t4!O58</f>
        <v>3569.67</v>
      </c>
      <c r="Q61" s="22">
        <f>[1]t4!P58</f>
        <v>4335.18</v>
      </c>
      <c r="R61" s="22">
        <f>[1]t4!Q58</f>
        <v>25133.13</v>
      </c>
      <c r="S61" s="22">
        <f>[1]t4!R58</f>
        <v>11490.29</v>
      </c>
      <c r="T61" s="22">
        <f>[1]t4!S58</f>
        <v>13041.18</v>
      </c>
      <c r="U61" s="22">
        <f>[1]t4!T58</f>
        <v>3033.3</v>
      </c>
      <c r="V61" s="22">
        <f>[1]t4!U58</f>
        <v>8301.43</v>
      </c>
      <c r="W61" s="22">
        <f>[1]t4!V58</f>
        <v>2369</v>
      </c>
      <c r="X61" s="16" t="s">
        <v>51</v>
      </c>
      <c r="Y61" s="16" t="s">
        <v>51</v>
      </c>
    </row>
    <row r="62" spans="1:25" ht="22.5" hidden="1" customHeight="1" x14ac:dyDescent="0.6">
      <c r="A62" s="17" t="s">
        <v>52</v>
      </c>
      <c r="B62" s="16">
        <f>[1]t4!B59</f>
        <v>262764.73</v>
      </c>
      <c r="C62" s="16">
        <f>[1]t4!C59</f>
        <v>119725.2</v>
      </c>
      <c r="D62" s="16">
        <f>[1]t4!D59</f>
        <v>1998.21</v>
      </c>
      <c r="E62" s="16">
        <f>[1]t4!E59</f>
        <v>20111.84</v>
      </c>
      <c r="F62" s="16">
        <f>[1]t4!F59</f>
        <v>383.11</v>
      </c>
      <c r="G62" s="16">
        <f>[1]t4!G59</f>
        <v>1075.0899999999999</v>
      </c>
      <c r="H62" s="16">
        <f>[1]t4!H59</f>
        <v>22938.799999999999</v>
      </c>
      <c r="I62" s="16">
        <f>[1]t4!I59</f>
        <v>42837.75</v>
      </c>
      <c r="J62" s="16">
        <f>[1]t4!J59</f>
        <v>12406.92</v>
      </c>
      <c r="K62" s="16">
        <f>[1]t4!K59</f>
        <v>5157.0200000000004</v>
      </c>
      <c r="L62" s="16">
        <f>[1]t4!L59</f>
        <v>500.38</v>
      </c>
      <c r="M62" s="16">
        <f>[1]t4!M59</f>
        <v>2060.1999999999998</v>
      </c>
      <c r="N62" s="17" t="s">
        <v>52</v>
      </c>
      <c r="O62" s="23">
        <f>[1]t4!N59</f>
        <v>920.47</v>
      </c>
      <c r="P62" s="23">
        <f>[1]t4!O59</f>
        <v>3278.16</v>
      </c>
      <c r="Q62" s="23">
        <f>[1]t4!P59</f>
        <v>2016.65</v>
      </c>
      <c r="R62" s="23">
        <f>[1]t4!Q59</f>
        <v>14954.16</v>
      </c>
      <c r="S62" s="23">
        <f>[1]t4!R59</f>
        <v>4450.33</v>
      </c>
      <c r="T62" s="23">
        <f>[1]t4!S59</f>
        <v>3019.94</v>
      </c>
      <c r="U62" s="23">
        <f>[1]t4!T59</f>
        <v>1991.55</v>
      </c>
      <c r="V62" s="23">
        <f>[1]t4!U59</f>
        <v>2763.84</v>
      </c>
      <c r="W62" s="23">
        <f>[1]t4!V59</f>
        <v>175.11</v>
      </c>
      <c r="X62" s="16" t="s">
        <v>51</v>
      </c>
      <c r="Y62" s="16" t="s">
        <v>51</v>
      </c>
    </row>
    <row r="63" spans="1:25" ht="22.5" hidden="1" customHeight="1" x14ac:dyDescent="0.6">
      <c r="A63" s="17" t="s">
        <v>53</v>
      </c>
      <c r="B63" s="16">
        <f>[1]t4!B60</f>
        <v>237298.62</v>
      </c>
      <c r="C63" s="16">
        <f>[1]t4!C60</f>
        <v>93534.68</v>
      </c>
      <c r="D63" s="16">
        <f>[1]t4!D60</f>
        <v>1015.57</v>
      </c>
      <c r="E63" s="16">
        <f>[1]t4!E60</f>
        <v>24905.93</v>
      </c>
      <c r="F63" s="16">
        <f>[1]t4!F60</f>
        <v>60.49</v>
      </c>
      <c r="G63" s="16">
        <f>[1]t4!G60</f>
        <v>546.97</v>
      </c>
      <c r="H63" s="16">
        <f>[1]t4!H60</f>
        <v>5585.76</v>
      </c>
      <c r="I63" s="16">
        <f>[1]t4!I60</f>
        <v>39665.120000000003</v>
      </c>
      <c r="J63" s="16">
        <f>[1]t4!J60</f>
        <v>2577.96</v>
      </c>
      <c r="K63" s="16">
        <f>[1]t4!K60</f>
        <v>26026.98</v>
      </c>
      <c r="L63" s="16">
        <f>[1]t4!L60</f>
        <v>172.26</v>
      </c>
      <c r="M63" s="16">
        <f>[1]t4!M60</f>
        <v>3352.98</v>
      </c>
      <c r="N63" s="17" t="s">
        <v>53</v>
      </c>
      <c r="O63" s="23">
        <f>[1]t4!N60</f>
        <v>1230.5</v>
      </c>
      <c r="P63" s="23">
        <f>[1]t4!O60</f>
        <v>291.51</v>
      </c>
      <c r="Q63" s="23">
        <f>[1]t4!P60</f>
        <v>2318.5300000000002</v>
      </c>
      <c r="R63" s="23">
        <f>[1]t4!Q60</f>
        <v>10178.969999999999</v>
      </c>
      <c r="S63" s="23">
        <f>[1]t4!R60</f>
        <v>7039.96</v>
      </c>
      <c r="T63" s="23">
        <f>[1]t4!S60</f>
        <v>10021.23</v>
      </c>
      <c r="U63" s="23">
        <f>[1]t4!T60</f>
        <v>1041.75</v>
      </c>
      <c r="V63" s="23">
        <f>[1]t4!U60</f>
        <v>5537.59</v>
      </c>
      <c r="W63" s="23">
        <f>[1]t4!V60</f>
        <v>2193.89</v>
      </c>
      <c r="X63" s="16" t="s">
        <v>51</v>
      </c>
      <c r="Y63" s="16" t="s">
        <v>51</v>
      </c>
    </row>
    <row r="64" spans="1:25" s="14" customFormat="1" ht="22.5" hidden="1" customHeight="1" x14ac:dyDescent="0.6">
      <c r="A64" s="14" t="s">
        <v>70</v>
      </c>
      <c r="B64" s="15">
        <f>[1]t4!B61</f>
        <v>270804.78000000003</v>
      </c>
      <c r="C64" s="15">
        <f>[1]t4!C61</f>
        <v>127586.93</v>
      </c>
      <c r="D64" s="16" t="s">
        <v>51</v>
      </c>
      <c r="E64" s="15">
        <f>[1]t4!E61</f>
        <v>14270.52</v>
      </c>
      <c r="F64" s="15">
        <f>[1]t4!F61</f>
        <v>751.49</v>
      </c>
      <c r="G64" s="15">
        <f>[1]t4!G61</f>
        <v>1425</v>
      </c>
      <c r="H64" s="15">
        <f>[1]t4!H61</f>
        <v>16640.54</v>
      </c>
      <c r="I64" s="15">
        <f>[1]t4!I61</f>
        <v>44279.96</v>
      </c>
      <c r="J64" s="15">
        <f>[1]t4!J61</f>
        <v>4343.6099999999997</v>
      </c>
      <c r="K64" s="15">
        <f>[1]t4!K61</f>
        <v>16246.77</v>
      </c>
      <c r="L64" s="15">
        <f>[1]t4!L61</f>
        <v>1727.49</v>
      </c>
      <c r="M64" s="15">
        <f>[1]t4!M61</f>
        <v>1210.3</v>
      </c>
      <c r="N64" s="14" t="s">
        <v>70</v>
      </c>
      <c r="O64" s="22">
        <f>[1]t4!N61</f>
        <v>142.03</v>
      </c>
      <c r="P64" s="22">
        <f>[1]t4!O61</f>
        <v>345.21</v>
      </c>
      <c r="Q64" s="22">
        <f>[1]t4!P61</f>
        <v>1475.53</v>
      </c>
      <c r="R64" s="22">
        <f>[1]t4!Q61</f>
        <v>16904.91</v>
      </c>
      <c r="S64" s="22">
        <f>[1]t4!R61</f>
        <v>10725.36</v>
      </c>
      <c r="T64" s="22">
        <f>[1]t4!S61</f>
        <v>7087.5</v>
      </c>
      <c r="U64" s="22">
        <f>[1]t4!T61</f>
        <v>982.24</v>
      </c>
      <c r="V64" s="22">
        <f>[1]t4!U61</f>
        <v>2908.09</v>
      </c>
      <c r="W64" s="22">
        <f>[1]t4!V61</f>
        <v>1751.32</v>
      </c>
      <c r="X64" s="16" t="s">
        <v>51</v>
      </c>
      <c r="Y64" s="16" t="s">
        <v>51</v>
      </c>
    </row>
    <row r="65" spans="1:25" ht="22.5" hidden="1" customHeight="1" x14ac:dyDescent="0.6">
      <c r="A65" s="17" t="s">
        <v>52</v>
      </c>
      <c r="B65" s="16">
        <f>[1]t4!B62</f>
        <v>151219.59</v>
      </c>
      <c r="C65" s="16">
        <f>[1]t4!C62</f>
        <v>80845.87</v>
      </c>
      <c r="D65" s="16" t="s">
        <v>51</v>
      </c>
      <c r="E65" s="16">
        <f>[1]t4!E62</f>
        <v>6309.33</v>
      </c>
      <c r="F65" s="16">
        <f>[1]t4!F62</f>
        <v>751.49</v>
      </c>
      <c r="G65" s="16">
        <f>[1]t4!G62</f>
        <v>633.15</v>
      </c>
      <c r="H65" s="16">
        <f>[1]t4!H62</f>
        <v>14983.35</v>
      </c>
      <c r="I65" s="16">
        <f>[1]t4!I62</f>
        <v>22327.87</v>
      </c>
      <c r="J65" s="16">
        <f>[1]t4!J62</f>
        <v>3805.39</v>
      </c>
      <c r="K65" s="16">
        <f>[1]t4!K62</f>
        <v>4224.38</v>
      </c>
      <c r="L65" s="16">
        <f>[1]t4!L62</f>
        <v>1315.68</v>
      </c>
      <c r="M65" s="16">
        <f>[1]t4!M62</f>
        <v>572.6</v>
      </c>
      <c r="N65" s="17" t="s">
        <v>52</v>
      </c>
      <c r="O65" s="16" t="s">
        <v>51</v>
      </c>
      <c r="P65" s="23">
        <f>[1]t4!O62</f>
        <v>345.21</v>
      </c>
      <c r="Q65" s="23">
        <f>[1]t4!P62</f>
        <v>567.08000000000004</v>
      </c>
      <c r="R65" s="23">
        <f>[1]t4!Q62</f>
        <v>8654.8799999999992</v>
      </c>
      <c r="S65" s="23">
        <f>[1]t4!R62</f>
        <v>3208.33</v>
      </c>
      <c r="T65" s="23">
        <f>[1]t4!S62</f>
        <v>774.61</v>
      </c>
      <c r="U65" s="23">
        <f>[1]t4!T62</f>
        <v>714.17</v>
      </c>
      <c r="V65" s="23">
        <f>[1]t4!U62</f>
        <v>616.14</v>
      </c>
      <c r="W65" s="23">
        <f>[1]t4!V62</f>
        <v>570.08000000000004</v>
      </c>
      <c r="X65" s="16" t="s">
        <v>51</v>
      </c>
      <c r="Y65" s="16" t="s">
        <v>51</v>
      </c>
    </row>
    <row r="66" spans="1:25" ht="22.5" hidden="1" customHeight="1" x14ac:dyDescent="0.6">
      <c r="A66" s="17" t="s">
        <v>53</v>
      </c>
      <c r="B66" s="16">
        <f>[1]t4!B63</f>
        <v>119585.19</v>
      </c>
      <c r="C66" s="16">
        <f>[1]t4!C63</f>
        <v>46741.06</v>
      </c>
      <c r="D66" s="16" t="s">
        <v>51</v>
      </c>
      <c r="E66" s="16">
        <f>[1]t4!E63</f>
        <v>7961.19</v>
      </c>
      <c r="F66" s="16" t="s">
        <v>51</v>
      </c>
      <c r="G66" s="16">
        <f>[1]t4!G63</f>
        <v>791.85</v>
      </c>
      <c r="H66" s="16">
        <f>[1]t4!H63</f>
        <v>1657.19</v>
      </c>
      <c r="I66" s="16">
        <f>[1]t4!I63</f>
        <v>21952.09</v>
      </c>
      <c r="J66" s="16">
        <f>[1]t4!J63</f>
        <v>538.22</v>
      </c>
      <c r="K66" s="16">
        <f>[1]t4!K63</f>
        <v>12022.39</v>
      </c>
      <c r="L66" s="16">
        <f>[1]t4!L63</f>
        <v>411.8</v>
      </c>
      <c r="M66" s="16">
        <f>[1]t4!M63</f>
        <v>637.71</v>
      </c>
      <c r="N66" s="17" t="s">
        <v>53</v>
      </c>
      <c r="O66" s="23">
        <f>[1]t4!N63</f>
        <v>142.03</v>
      </c>
      <c r="P66" s="16" t="s">
        <v>51</v>
      </c>
      <c r="Q66" s="23">
        <f>[1]t4!P63</f>
        <v>908.45</v>
      </c>
      <c r="R66" s="23">
        <f>[1]t4!Q63</f>
        <v>8250.02</v>
      </c>
      <c r="S66" s="23">
        <f>[1]t4!R63</f>
        <v>7517.03</v>
      </c>
      <c r="T66" s="23">
        <f>[1]t4!S63</f>
        <v>6312.89</v>
      </c>
      <c r="U66" s="23">
        <f>[1]t4!T63</f>
        <v>268.07</v>
      </c>
      <c r="V66" s="23">
        <f>[1]t4!U63</f>
        <v>2291.94</v>
      </c>
      <c r="W66" s="23">
        <f>[1]t4!V63</f>
        <v>1181.24</v>
      </c>
      <c r="X66" s="16" t="s">
        <v>51</v>
      </c>
      <c r="Y66" s="16" t="s">
        <v>51</v>
      </c>
    </row>
    <row r="67" spans="1:25" s="14" customFormat="1" ht="22.5" hidden="1" customHeight="1" x14ac:dyDescent="0.6">
      <c r="A67" s="14" t="s">
        <v>71</v>
      </c>
      <c r="B67" s="15">
        <f>[1]t4!B64</f>
        <v>479169.81</v>
      </c>
      <c r="C67" s="15">
        <f>[1]t4!C64</f>
        <v>236923.92</v>
      </c>
      <c r="D67" s="15">
        <f>[1]t4!D64</f>
        <v>109.1</v>
      </c>
      <c r="E67" s="15">
        <f>[1]t4!E64</f>
        <v>31274.1</v>
      </c>
      <c r="F67" s="15">
        <f>[1]t4!F64</f>
        <v>216.09</v>
      </c>
      <c r="G67" s="15">
        <f>[1]t4!G64</f>
        <v>1415.06</v>
      </c>
      <c r="H67" s="15">
        <f>[1]t4!H64</f>
        <v>29618.080000000002</v>
      </c>
      <c r="I67" s="15">
        <f>[1]t4!I64</f>
        <v>78379.78</v>
      </c>
      <c r="J67" s="15">
        <f>[1]t4!J64</f>
        <v>4934.34</v>
      </c>
      <c r="K67" s="15">
        <f>[1]t4!K64</f>
        <v>18740.28</v>
      </c>
      <c r="L67" s="16" t="s">
        <v>51</v>
      </c>
      <c r="M67" s="15">
        <f>[1]t4!M64</f>
        <v>5726.88</v>
      </c>
      <c r="N67" s="14" t="s">
        <v>71</v>
      </c>
      <c r="O67" s="22">
        <f>[1]t4!N64</f>
        <v>1181.75</v>
      </c>
      <c r="P67" s="22">
        <f>[1]t4!O64</f>
        <v>2922.13</v>
      </c>
      <c r="Q67" s="22">
        <f>[1]t4!P64</f>
        <v>1037.08</v>
      </c>
      <c r="R67" s="22">
        <f>[1]t4!Q64</f>
        <v>19868.22</v>
      </c>
      <c r="S67" s="22">
        <f>[1]t4!R64</f>
        <v>21848.09</v>
      </c>
      <c r="T67" s="22">
        <f>[1]t4!S64</f>
        <v>7550.03</v>
      </c>
      <c r="U67" s="22">
        <f>[1]t4!T64</f>
        <v>2725.22</v>
      </c>
      <c r="V67" s="22">
        <f>[1]t4!U64</f>
        <v>12214.76</v>
      </c>
      <c r="W67" s="22">
        <f>[1]t4!V64</f>
        <v>2484.92</v>
      </c>
      <c r="X67" s="16" t="s">
        <v>51</v>
      </c>
      <c r="Y67" s="16" t="s">
        <v>51</v>
      </c>
    </row>
    <row r="68" spans="1:25" ht="22.5" hidden="1" customHeight="1" x14ac:dyDescent="0.6">
      <c r="A68" s="17" t="s">
        <v>52</v>
      </c>
      <c r="B68" s="16">
        <f>[1]t4!B65</f>
        <v>254540.82</v>
      </c>
      <c r="C68" s="16">
        <f>[1]t4!C65</f>
        <v>139590.10999999999</v>
      </c>
      <c r="D68" s="16">
        <f>[1]t4!D65</f>
        <v>109.1</v>
      </c>
      <c r="E68" s="16">
        <f>[1]t4!E65</f>
        <v>14423.35</v>
      </c>
      <c r="F68" s="16">
        <f>[1]t4!F65</f>
        <v>216.09</v>
      </c>
      <c r="G68" s="16">
        <f>[1]t4!G65</f>
        <v>86.61</v>
      </c>
      <c r="H68" s="16">
        <f>[1]t4!H65</f>
        <v>24194.77</v>
      </c>
      <c r="I68" s="16">
        <f>[1]t4!I65</f>
        <v>33312.33</v>
      </c>
      <c r="J68" s="16">
        <f>[1]t4!J65</f>
        <v>3438.83</v>
      </c>
      <c r="K68" s="16">
        <f>[1]t4!K65</f>
        <v>4871.8900000000003</v>
      </c>
      <c r="L68" s="16" t="s">
        <v>51</v>
      </c>
      <c r="M68" s="16">
        <f>[1]t4!M65</f>
        <v>3789.32</v>
      </c>
      <c r="N68" s="17" t="s">
        <v>52</v>
      </c>
      <c r="O68" s="23">
        <f>[1]t4!N65</f>
        <v>539.02</v>
      </c>
      <c r="P68" s="23">
        <f>[1]t4!O65</f>
        <v>2175.21</v>
      </c>
      <c r="Q68" s="23">
        <f>[1]t4!P65</f>
        <v>847.37</v>
      </c>
      <c r="R68" s="23">
        <f>[1]t4!Q65</f>
        <v>12289.31</v>
      </c>
      <c r="S68" s="23">
        <f>[1]t4!R65</f>
        <v>3363.43</v>
      </c>
      <c r="T68" s="23">
        <f>[1]t4!S65</f>
        <v>1324.2</v>
      </c>
      <c r="U68" s="23">
        <f>[1]t4!T65</f>
        <v>1820.72</v>
      </c>
      <c r="V68" s="23">
        <f>[1]t4!U65</f>
        <v>7439.92</v>
      </c>
      <c r="W68" s="23">
        <f>[1]t4!V65</f>
        <v>709.25</v>
      </c>
      <c r="X68" s="16" t="s">
        <v>51</v>
      </c>
      <c r="Y68" s="16" t="s">
        <v>51</v>
      </c>
    </row>
    <row r="69" spans="1:25" ht="22.5" hidden="1" customHeight="1" x14ac:dyDescent="0.6">
      <c r="A69" s="17" t="s">
        <v>53</v>
      </c>
      <c r="B69" s="16">
        <f>[1]t4!B66</f>
        <v>224628.99</v>
      </c>
      <c r="C69" s="16">
        <f>[1]t4!C66</f>
        <v>97333.81</v>
      </c>
      <c r="D69" s="16" t="s">
        <v>51</v>
      </c>
      <c r="E69" s="16">
        <f>[1]t4!E66</f>
        <v>16850.75</v>
      </c>
      <c r="F69" s="16" t="s">
        <v>51</v>
      </c>
      <c r="G69" s="16">
        <f>[1]t4!G66</f>
        <v>1328.45</v>
      </c>
      <c r="H69" s="16">
        <f>[1]t4!H66</f>
        <v>5423.31</v>
      </c>
      <c r="I69" s="16">
        <f>[1]t4!I66</f>
        <v>45067.45</v>
      </c>
      <c r="J69" s="16">
        <f>[1]t4!J66</f>
        <v>1495.51</v>
      </c>
      <c r="K69" s="16">
        <f>[1]t4!K66</f>
        <v>13868.4</v>
      </c>
      <c r="L69" s="16" t="s">
        <v>51</v>
      </c>
      <c r="M69" s="16">
        <f>[1]t4!M66</f>
        <v>1937.56</v>
      </c>
      <c r="N69" s="17" t="s">
        <v>53</v>
      </c>
      <c r="O69" s="23">
        <f>[1]t4!N66</f>
        <v>642.73</v>
      </c>
      <c r="P69" s="23">
        <f>[1]t4!O66</f>
        <v>746.92</v>
      </c>
      <c r="Q69" s="23">
        <f>[1]t4!P66</f>
        <v>189.7</v>
      </c>
      <c r="R69" s="23">
        <f>[1]t4!Q66</f>
        <v>7578.91</v>
      </c>
      <c r="S69" s="23">
        <f>[1]t4!R66</f>
        <v>18484.66</v>
      </c>
      <c r="T69" s="23">
        <f>[1]t4!S66</f>
        <v>6225.83</v>
      </c>
      <c r="U69" s="23">
        <f>[1]t4!T66</f>
        <v>904.5</v>
      </c>
      <c r="V69" s="23">
        <f>[1]t4!U66</f>
        <v>4774.84</v>
      </c>
      <c r="W69" s="23">
        <f>[1]t4!V66</f>
        <v>1775.67</v>
      </c>
      <c r="X69" s="16" t="s">
        <v>51</v>
      </c>
      <c r="Y69" s="16" t="s">
        <v>51</v>
      </c>
    </row>
    <row r="70" spans="1:25" ht="6" customHeight="1" x14ac:dyDescent="0.6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4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ht="19.5" customHeight="1" x14ac:dyDescent="0.6">
      <c r="N71" s="17" t="s">
        <v>72</v>
      </c>
    </row>
    <row r="72" spans="1:25" s="27" customFormat="1" x14ac:dyDescent="0.6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1:25" s="27" customFormat="1" x14ac:dyDescent="0.6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 s="27" customFormat="1" x14ac:dyDescent="0.6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95" spans="2:25" s="27" customFormat="1" x14ac:dyDescent="0.6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</row>
    <row r="96" spans="2:25" s="27" customFormat="1" x14ac:dyDescent="0.6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</row>
    <row r="97" spans="2:25" s="27" customFormat="1" x14ac:dyDescent="0.6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7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Tab4</vt:lpstr>
      <vt:lpstr>'Tab4'!Print_Area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2023-02-27T03:30:06Z</dcterms:created>
  <dcterms:modified xsi:type="dcterms:W3CDTF">2023-02-27T03:30:45Z</dcterms:modified>
</cp:coreProperties>
</file>