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07157722-95E0-4171-A4BB-7DD2D33FB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D31" i="1"/>
  <c r="B31" i="1"/>
  <c r="E9" i="1"/>
  <c r="C6" i="2"/>
  <c r="C32" i="2" s="1"/>
  <c r="C31" i="2"/>
  <c r="B31" i="2"/>
  <c r="D6" i="2"/>
  <c r="D32" i="2" s="1"/>
  <c r="B6" i="2"/>
  <c r="B32" i="2" s="1"/>
  <c r="D52" i="2"/>
  <c r="C52" i="2"/>
  <c r="B52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C42" i="2"/>
  <c r="B42" i="2"/>
  <c r="C40" i="2"/>
  <c r="B40" i="2"/>
  <c r="C39" i="2"/>
  <c r="B39" i="2"/>
  <c r="C38" i="2"/>
  <c r="B38" i="2"/>
  <c r="C37" i="2"/>
  <c r="B37" i="2"/>
  <c r="D36" i="2"/>
  <c r="C36" i="2"/>
  <c r="B36" i="2"/>
  <c r="C35" i="2"/>
  <c r="B35" i="2"/>
  <c r="C34" i="2"/>
  <c r="B34" i="2"/>
  <c r="G9" i="1" l="1"/>
  <c r="G10" i="1" s="1"/>
  <c r="F9" i="1"/>
  <c r="F10" i="1" s="1"/>
  <c r="E10" i="1"/>
</calcChain>
</file>

<file path=xl/sharedStrings.xml><?xml version="1.0" encoding="utf-8"?>
<sst xmlns="http://schemas.openxmlformats.org/spreadsheetml/2006/main" count="151" uniqueCount="37">
  <si>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</si>
  <si>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</si>
  <si>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</si>
  <si>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</si>
  <si>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</si>
  <si>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</si>
  <si>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</si>
  <si>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</si>
  <si>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</si>
  <si>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</si>
  <si>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</si>
  <si>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</si>
  <si>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</si>
  <si>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</si>
  <si>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</si>
  <si>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</si>
  <si>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</si>
  <si>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</si>
  <si>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</si>
  <si>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</si>
  <si>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</si>
  <si>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</si>
  <si>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</si>
  <si>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</si>
  <si>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</si>
  <si>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</si>
  <si>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</si>
  <si>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</si>
  <si>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</si>
  <si>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</si>
  <si>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>20. กิจกรรมการจ้างงานในครัวเรือนส่วนบุคคล กิจกรรมการผลิต</t>
  </si>
  <si>
    <t xml:space="preserve">      สินค้าและบริการ</t>
  </si>
  <si>
    <t xml:space="preserve">20. กิจกรรมการจ้างงานในครัวเรือนส่วนบุคคล </t>
  </si>
  <si>
    <t xml:space="preserve">7. การขายส่ง การขายปลีก </t>
  </si>
  <si>
    <t>9. กิจกรรมโรงแรมและอาหาร</t>
  </si>
  <si>
    <t xml:space="preserve">ตารางที่  4  จำนวน 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</si>
  <si>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3 (กรกฎาคม - กันยายน)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</si>
</sst>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2" borderId="0" xfId="1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 vertical="center"/>
    </xf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7" fillId="0" borderId="1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view="pageLayout" topLeftCell="A25" zoomScale="90" zoomScaleNormal="100" zoomScaleSheetLayoutView="90" zoomScalePageLayoutView="90" workbookViewId="0">
      <selection activeCell="C32" sqref="C32"/>
    </sheetView>
  </sheetViews>
  <sheetFormatPr defaultColWidth="9" defaultRowHeight="21"/>
  <cols>
    <col min="1" max="1" width="56.42578125" style="1" customWidth="1"/>
    <col min="2" max="2" width="13.140625" style="1" customWidth="1"/>
    <col min="3" max="3" width="14.140625" style="1" customWidth="1"/>
    <col min="4" max="4" width="12.85546875" style="1" customWidth="1"/>
    <col min="5" max="7" width="10.5703125" style="1" bestFit="1" customWidth="1"/>
    <col min="8" max="16384" width="9" style="1"/>
  </cols>
  <sheetData>
    <row r="1" spans="1:7" s="2" customFormat="1">
      <c r="A1" s="3" t="s">
        <v>35</v>
      </c>
    </row>
    <row r="2" spans="1:7" s="2" customFormat="1">
      <c r="A2" s="3" t="s">
        <v>36</v>
      </c>
    </row>
    <row r="3" spans="1:7" s="2" customFormat="1" ht="9.75" customHeight="1"/>
    <row r="4" spans="1:7" s="2" customFormat="1">
      <c r="A4" s="5" t="s">
        <v>0</v>
      </c>
      <c r="B4" s="6" t="s">
        <v>1</v>
      </c>
      <c r="C4" s="6" t="s">
        <v>2</v>
      </c>
      <c r="D4" s="6" t="s">
        <v>3</v>
      </c>
    </row>
    <row r="5" spans="1:7" s="19" customFormat="1" ht="17.100000000000001" customHeight="1">
      <c r="A5" s="18"/>
      <c r="B5" s="26" t="s">
        <v>4</v>
      </c>
      <c r="C5" s="26"/>
      <c r="D5" s="26"/>
    </row>
    <row r="6" spans="1:7" s="2" customFormat="1">
      <c r="A6" s="8" t="s">
        <v>5</v>
      </c>
      <c r="B6" s="22">
        <v>674715.09</v>
      </c>
      <c r="C6" s="22">
        <v>365882.89</v>
      </c>
      <c r="D6" s="22">
        <v>308832.19</v>
      </c>
    </row>
    <row r="7" spans="1:7" ht="18.75" customHeight="1">
      <c r="A7" s="17" t="s">
        <v>6</v>
      </c>
      <c r="B7" s="23">
        <v>340619.3</v>
      </c>
      <c r="C7" s="23">
        <v>205182.79</v>
      </c>
      <c r="D7" s="23">
        <v>135436.51</v>
      </c>
    </row>
    <row r="8" spans="1:7" ht="18.75" customHeight="1">
      <c r="A8" s="17" t="s">
        <v>7</v>
      </c>
      <c r="B8" s="23">
        <v>475.91</v>
      </c>
      <c r="C8" s="23">
        <v>475.91</v>
      </c>
      <c r="D8" s="23" t="s">
        <v>8</v>
      </c>
    </row>
    <row r="9" spans="1:7" ht="18.75" customHeight="1">
      <c r="A9" s="17" t="s">
        <v>9</v>
      </c>
      <c r="B9" s="23">
        <v>43466.57</v>
      </c>
      <c r="C9" s="23">
        <v>16318.05</v>
      </c>
      <c r="D9" s="23">
        <v>27148.52</v>
      </c>
      <c r="E9" s="4">
        <f>SUM(B9:B26)</f>
        <v>333619.85999999993</v>
      </c>
      <c r="F9" s="4">
        <f>SUM(C9:C26)</f>
        <v>160224.19</v>
      </c>
      <c r="G9" s="4">
        <f>SUM(D9:D26)</f>
        <v>173395.68</v>
      </c>
    </row>
    <row r="10" spans="1:7" ht="18.75" customHeight="1">
      <c r="A10" s="17" t="s">
        <v>10</v>
      </c>
      <c r="B10" s="23">
        <v>349.25</v>
      </c>
      <c r="C10" s="23">
        <v>349.25</v>
      </c>
      <c r="D10" s="23" t="s">
        <v>8</v>
      </c>
      <c r="E10" s="1">
        <f>E9*100/B6</f>
        <v>49.446035066445596</v>
      </c>
      <c r="F10" s="1">
        <f>F9*100/C6</f>
        <v>43.791113052594504</v>
      </c>
      <c r="G10" s="1">
        <f>G9*100/D6</f>
        <v>56.145598034971677</v>
      </c>
    </row>
    <row r="11" spans="1:7" ht="18.75" customHeight="1">
      <c r="A11" s="17" t="s">
        <v>11</v>
      </c>
      <c r="B11" s="23">
        <v>4751.1000000000004</v>
      </c>
      <c r="C11" s="23">
        <v>1557.12</v>
      </c>
      <c r="D11" s="23">
        <v>3193.98</v>
      </c>
    </row>
    <row r="12" spans="1:7" ht="18.75" customHeight="1">
      <c r="A12" s="17" t="s">
        <v>12</v>
      </c>
      <c r="B12" s="23">
        <v>46561.58</v>
      </c>
      <c r="C12" s="23">
        <v>40710.11</v>
      </c>
      <c r="D12" s="23">
        <v>5851.47</v>
      </c>
    </row>
    <row r="13" spans="1:7" ht="18.75" customHeight="1">
      <c r="A13" s="17" t="s">
        <v>33</v>
      </c>
      <c r="B13" s="23">
        <v>100265.03</v>
      </c>
      <c r="C13" s="23">
        <v>47754.51</v>
      </c>
      <c r="D13" s="23">
        <v>52510.52</v>
      </c>
    </row>
    <row r="14" spans="1:7" ht="18.75" customHeight="1">
      <c r="A14" s="17" t="s">
        <v>14</v>
      </c>
      <c r="B14" s="23">
        <v>7741.73</v>
      </c>
      <c r="C14" s="23">
        <v>7281.31</v>
      </c>
      <c r="D14" s="23">
        <v>460.43</v>
      </c>
    </row>
    <row r="15" spans="1:7" ht="18.75" customHeight="1">
      <c r="A15" s="17" t="s">
        <v>34</v>
      </c>
      <c r="B15" s="23">
        <v>35311.550000000003</v>
      </c>
      <c r="C15" s="23">
        <v>6987.69</v>
      </c>
      <c r="D15" s="23">
        <v>28323.86</v>
      </c>
    </row>
    <row r="16" spans="1:7" ht="18.75" customHeight="1">
      <c r="A16" s="17" t="s">
        <v>15</v>
      </c>
      <c r="B16" s="23">
        <v>322.02</v>
      </c>
      <c r="C16" s="23">
        <v>322.02</v>
      </c>
      <c r="D16" s="23" t="s">
        <v>8</v>
      </c>
    </row>
    <row r="17" spans="1:4" ht="18.75" customHeight="1">
      <c r="A17" s="17" t="s">
        <v>16</v>
      </c>
      <c r="B17" s="23">
        <v>4984.67</v>
      </c>
      <c r="C17" s="23">
        <v>3691.03</v>
      </c>
      <c r="D17" s="23">
        <v>1293.6500000000001</v>
      </c>
    </row>
    <row r="18" spans="1:4" ht="18.75" customHeight="1">
      <c r="A18" s="17" t="s">
        <v>17</v>
      </c>
      <c r="B18" s="23">
        <v>399.01</v>
      </c>
      <c r="C18" s="23">
        <v>101.4</v>
      </c>
      <c r="D18" s="23">
        <v>297.61</v>
      </c>
    </row>
    <row r="19" spans="1:4" ht="18.75" customHeight="1">
      <c r="A19" s="17" t="s">
        <v>18</v>
      </c>
      <c r="B19" s="23">
        <v>2343.69</v>
      </c>
      <c r="C19" s="23">
        <v>1931.61</v>
      </c>
      <c r="D19" s="23">
        <v>412.07</v>
      </c>
    </row>
    <row r="20" spans="1:4" ht="18.75" customHeight="1">
      <c r="A20" s="17" t="s">
        <v>19</v>
      </c>
      <c r="B20" s="23">
        <v>2561.4899999999998</v>
      </c>
      <c r="C20" s="23">
        <v>1472.2</v>
      </c>
      <c r="D20" s="23">
        <v>1089.29</v>
      </c>
    </row>
    <row r="21" spans="1:4" ht="18.75" customHeight="1">
      <c r="A21" s="17" t="s">
        <v>20</v>
      </c>
      <c r="B21" s="23">
        <v>24728.06</v>
      </c>
      <c r="C21" s="23">
        <v>15605.97</v>
      </c>
      <c r="D21" s="23">
        <v>9122.09</v>
      </c>
    </row>
    <row r="22" spans="1:4" ht="18.75" customHeight="1">
      <c r="A22" s="17" t="s">
        <v>21</v>
      </c>
      <c r="B22" s="23">
        <v>23004.85</v>
      </c>
      <c r="C22" s="23">
        <v>6908.28</v>
      </c>
      <c r="D22" s="23">
        <v>16096.56</v>
      </c>
    </row>
    <row r="23" spans="1:4" ht="18.75" customHeight="1">
      <c r="A23" s="17" t="s">
        <v>22</v>
      </c>
      <c r="B23" s="23">
        <v>27362.87</v>
      </c>
      <c r="C23" s="23">
        <v>4049.99</v>
      </c>
      <c r="D23" s="23">
        <v>23312.89</v>
      </c>
    </row>
    <row r="24" spans="1:4" ht="18.75" customHeight="1">
      <c r="A24" s="17" t="s">
        <v>23</v>
      </c>
      <c r="B24" s="23">
        <v>2450.4699999999998</v>
      </c>
      <c r="C24" s="23">
        <v>966.51</v>
      </c>
      <c r="D24" s="23">
        <v>1483.96</v>
      </c>
    </row>
    <row r="25" spans="1:4" ht="18.75" customHeight="1">
      <c r="A25" s="17" t="s">
        <v>24</v>
      </c>
      <c r="B25" s="23">
        <v>6313.63</v>
      </c>
      <c r="C25" s="23">
        <v>4217.1400000000003</v>
      </c>
      <c r="D25" s="23">
        <v>2096.4899999999998</v>
      </c>
    </row>
    <row r="26" spans="1:4" ht="18.75" customHeight="1">
      <c r="A26" s="17" t="s">
        <v>32</v>
      </c>
      <c r="B26" s="23">
        <v>702.29</v>
      </c>
      <c r="C26" s="23" t="s">
        <v>8</v>
      </c>
      <c r="D26" s="23">
        <v>702.29</v>
      </c>
    </row>
    <row r="27" spans="1:4" ht="18.75" customHeight="1">
      <c r="A27" s="17" t="s">
        <v>25</v>
      </c>
      <c r="B27" s="23" t="s">
        <v>8</v>
      </c>
      <c r="C27" s="23" t="s">
        <v>8</v>
      </c>
      <c r="D27" s="23" t="s">
        <v>8</v>
      </c>
    </row>
    <row r="28" spans="1:4" ht="18.75" customHeight="1">
      <c r="A28" s="17" t="s">
        <v>26</v>
      </c>
      <c r="B28" s="23" t="s">
        <v>8</v>
      </c>
      <c r="C28" s="23" t="s">
        <v>8</v>
      </c>
      <c r="D28" s="23" t="s">
        <v>8</v>
      </c>
    </row>
    <row r="29" spans="1:4" s="2" customFormat="1">
      <c r="A29" s="7"/>
      <c r="B29" s="27" t="s">
        <v>27</v>
      </c>
      <c r="C29" s="27"/>
      <c r="D29" s="27"/>
    </row>
    <row r="30" spans="1:4" s="2" customFormat="1">
      <c r="A30" s="8" t="s">
        <v>5</v>
      </c>
      <c r="B30" s="24">
        <v>100</v>
      </c>
      <c r="C30" s="24">
        <v>100</v>
      </c>
      <c r="D30" s="24">
        <v>100</v>
      </c>
    </row>
    <row r="31" spans="1:4" ht="16.5" customHeight="1">
      <c r="A31" s="17" t="s">
        <v>6</v>
      </c>
      <c r="B31" s="16">
        <f>B7*100/$B$6</f>
        <v>50.483427012133376</v>
      </c>
      <c r="C31" s="16">
        <v>56</v>
      </c>
      <c r="D31" s="16">
        <f>D7*100/$D$6</f>
        <v>43.854401965028323</v>
      </c>
    </row>
    <row r="32" spans="1:4" ht="16.5" customHeight="1">
      <c r="A32" s="17" t="s">
        <v>7</v>
      </c>
      <c r="B32" s="16">
        <f t="shared" ref="B32:B50" si="0">B8*100/$B$6</f>
        <v>7.0534957206900478E-2</v>
      </c>
      <c r="C32" s="16">
        <f t="shared" ref="C32:C49" si="1">C8*100/$C$6</f>
        <v>0.13007167402662639</v>
      </c>
      <c r="D32" s="16" t="s">
        <v>8</v>
      </c>
    </row>
    <row r="33" spans="1:4" ht="16.5" customHeight="1">
      <c r="A33" s="17" t="s">
        <v>9</v>
      </c>
      <c r="B33" s="16">
        <f t="shared" si="0"/>
        <v>6.4422110375506794</v>
      </c>
      <c r="C33" s="16">
        <f t="shared" si="1"/>
        <v>4.45991065611185</v>
      </c>
      <c r="D33" s="16">
        <f t="shared" ref="D33:D50" si="2">D9*100/$D$6</f>
        <v>8.7907028085381906</v>
      </c>
    </row>
    <row r="34" spans="1:4" ht="16.5" customHeight="1">
      <c r="A34" s="17" t="s">
        <v>10</v>
      </c>
      <c r="B34" s="16">
        <f t="shared" si="0"/>
        <v>5.1762589154482973E-2</v>
      </c>
      <c r="C34" s="16">
        <f t="shared" si="1"/>
        <v>9.5454039952510478E-2</v>
      </c>
      <c r="D34" s="16" t="s">
        <v>8</v>
      </c>
    </row>
    <row r="35" spans="1:4" ht="16.5" customHeight="1">
      <c r="A35" s="17" t="s">
        <v>11</v>
      </c>
      <c r="B35" s="16">
        <f t="shared" si="0"/>
        <v>0.70416388641908112</v>
      </c>
      <c r="C35" s="16">
        <f t="shared" si="1"/>
        <v>0.42557879653787578</v>
      </c>
      <c r="D35" s="16">
        <f t="shared" si="2"/>
        <v>1.0342121396088924</v>
      </c>
    </row>
    <row r="36" spans="1:4" ht="16.5" customHeight="1">
      <c r="A36" s="17" t="s">
        <v>12</v>
      </c>
      <c r="B36" s="16">
        <f t="shared" si="0"/>
        <v>6.9009246554719859</v>
      </c>
      <c r="C36" s="16">
        <f t="shared" si="1"/>
        <v>11.12654106345339</v>
      </c>
      <c r="D36" s="16">
        <f t="shared" si="2"/>
        <v>1.8947085794392093</v>
      </c>
    </row>
    <row r="37" spans="1:4" ht="16.5" customHeight="1">
      <c r="A37" s="17" t="s">
        <v>13</v>
      </c>
      <c r="B37" s="16">
        <f t="shared" si="0"/>
        <v>14.860350907521575</v>
      </c>
      <c r="C37" s="16">
        <f t="shared" si="1"/>
        <v>13.051856565361664</v>
      </c>
      <c r="D37" s="16">
        <f t="shared" si="2"/>
        <v>17.002929649270044</v>
      </c>
    </row>
    <row r="38" spans="1:4" ht="16.5" customHeight="1">
      <c r="A38" s="17" t="s">
        <v>14</v>
      </c>
      <c r="B38" s="16">
        <f t="shared" si="0"/>
        <v>1.1474072708230076</v>
      </c>
      <c r="C38" s="16">
        <f t="shared" si="1"/>
        <v>1.9900657284083438</v>
      </c>
      <c r="D38" s="16">
        <f t="shared" si="2"/>
        <v>0.14908743806790348</v>
      </c>
    </row>
    <row r="39" spans="1:4" ht="16.5" customHeight="1">
      <c r="A39" s="17" t="s">
        <v>34</v>
      </c>
      <c r="B39" s="16">
        <f t="shared" si="0"/>
        <v>5.2335497639455504</v>
      </c>
      <c r="C39" s="16">
        <f t="shared" si="1"/>
        <v>1.9098160069742534</v>
      </c>
      <c r="D39" s="16">
        <f t="shared" si="2"/>
        <v>9.1712784214624783</v>
      </c>
    </row>
    <row r="40" spans="1:4" ht="16.5" customHeight="1">
      <c r="A40" s="17" t="s">
        <v>15</v>
      </c>
      <c r="B40" s="16">
        <f t="shared" si="0"/>
        <v>4.7726811623555063E-2</v>
      </c>
      <c r="C40" s="16">
        <f t="shared" si="1"/>
        <v>8.8011767918417833E-2</v>
      </c>
      <c r="D40" s="16" t="s">
        <v>8</v>
      </c>
    </row>
    <row r="41" spans="1:4" ht="16.5" customHeight="1">
      <c r="A41" s="17" t="s">
        <v>16</v>
      </c>
      <c r="B41" s="16">
        <f t="shared" si="0"/>
        <v>0.73878146107566678</v>
      </c>
      <c r="C41" s="16">
        <f t="shared" si="1"/>
        <v>1.0088009308114954</v>
      </c>
      <c r="D41" s="16">
        <f t="shared" si="2"/>
        <v>0.41888444336064845</v>
      </c>
    </row>
    <row r="42" spans="1:4" ht="16.5" customHeight="1">
      <c r="A42" s="17" t="s">
        <v>17</v>
      </c>
      <c r="B42" s="16">
        <f t="shared" si="0"/>
        <v>5.9137553897008588E-2</v>
      </c>
      <c r="C42" s="16">
        <f t="shared" si="1"/>
        <v>2.7713785686999465E-2</v>
      </c>
      <c r="D42" s="16">
        <f t="shared" si="2"/>
        <v>9.6366249904195539E-2</v>
      </c>
    </row>
    <row r="43" spans="1:4" ht="16.5" customHeight="1">
      <c r="A43" s="17" t="s">
        <v>28</v>
      </c>
      <c r="B43" s="16">
        <f t="shared" si="0"/>
        <v>0.34735995010871923</v>
      </c>
      <c r="C43" s="16">
        <f t="shared" si="1"/>
        <v>0.52793121864758419</v>
      </c>
      <c r="D43" s="16">
        <f t="shared" si="2"/>
        <v>0.13342844863419193</v>
      </c>
    </row>
    <row r="44" spans="1:4" ht="16.5" customHeight="1">
      <c r="A44" s="17" t="s">
        <v>19</v>
      </c>
      <c r="B44" s="16">
        <f t="shared" si="0"/>
        <v>0.37964024192789281</v>
      </c>
      <c r="C44" s="16">
        <f t="shared" si="1"/>
        <v>0.40236918430375357</v>
      </c>
      <c r="D44" s="16">
        <f t="shared" si="2"/>
        <v>0.35271258478593182</v>
      </c>
    </row>
    <row r="45" spans="1:4" ht="16.5" customHeight="1">
      <c r="A45" s="17" t="s">
        <v>29</v>
      </c>
      <c r="B45" s="16">
        <f t="shared" si="0"/>
        <v>3.6649632365566331</v>
      </c>
      <c r="C45" s="16">
        <f t="shared" si="1"/>
        <v>4.2652910060921405</v>
      </c>
      <c r="D45" s="16">
        <f t="shared" si="2"/>
        <v>2.9537367850158365</v>
      </c>
    </row>
    <row r="46" spans="1:4" ht="16.5" customHeight="1">
      <c r="A46" s="17" t="s">
        <v>21</v>
      </c>
      <c r="B46" s="16">
        <f t="shared" si="0"/>
        <v>3.4095650654559986</v>
      </c>
      <c r="C46" s="16">
        <f t="shared" si="1"/>
        <v>1.888112341082689</v>
      </c>
      <c r="D46" s="16">
        <f t="shared" si="2"/>
        <v>5.2120732621816401</v>
      </c>
    </row>
    <row r="47" spans="1:4" ht="16.5" customHeight="1">
      <c r="A47" s="17" t="s">
        <v>22</v>
      </c>
      <c r="B47" s="16">
        <f t="shared" si="0"/>
        <v>4.0554702874660773</v>
      </c>
      <c r="C47" s="16">
        <f t="shared" si="1"/>
        <v>1.1069088253894572</v>
      </c>
      <c r="D47" s="16">
        <f t="shared" si="2"/>
        <v>7.5487241145425932</v>
      </c>
    </row>
    <row r="48" spans="1:4" ht="16.5" customHeight="1">
      <c r="A48" s="17" t="s">
        <v>23</v>
      </c>
      <c r="B48" s="16">
        <f t="shared" si="0"/>
        <v>0.36318588932107621</v>
      </c>
      <c r="C48" s="16">
        <f t="shared" si="1"/>
        <v>0.26415829392842066</v>
      </c>
      <c r="D48" s="16">
        <f t="shared" si="2"/>
        <v>0.48050690570824239</v>
      </c>
    </row>
    <row r="49" spans="1:4" ht="16.5" customHeight="1">
      <c r="A49" s="17" t="s">
        <v>24</v>
      </c>
      <c r="B49" s="16">
        <f t="shared" si="0"/>
        <v>0.93574756124099734</v>
      </c>
      <c r="C49" s="16">
        <f t="shared" si="1"/>
        <v>1.1525928419336582</v>
      </c>
      <c r="D49" s="16">
        <f t="shared" si="2"/>
        <v>0.67884439118862572</v>
      </c>
    </row>
    <row r="50" spans="1:4" ht="16.5" customHeight="1">
      <c r="A50" s="17" t="s">
        <v>30</v>
      </c>
      <c r="B50" s="16">
        <f t="shared" si="0"/>
        <v>0.10408689688561731</v>
      </c>
      <c r="C50" s="16" t="s">
        <v>8</v>
      </c>
      <c r="D50" s="16">
        <f t="shared" si="2"/>
        <v>0.22740181326305395</v>
      </c>
    </row>
    <row r="51" spans="1:4" ht="16.5" customHeight="1">
      <c r="A51" s="17" t="s">
        <v>31</v>
      </c>
      <c r="B51" s="16" t="s">
        <v>8</v>
      </c>
      <c r="C51" s="16" t="s">
        <v>8</v>
      </c>
      <c r="D51" s="16" t="s">
        <v>8</v>
      </c>
    </row>
    <row r="52" spans="1:4" ht="16.5" customHeight="1">
      <c r="A52" s="17" t="s">
        <v>25</v>
      </c>
      <c r="B52" s="16" t="s">
        <v>8</v>
      </c>
      <c r="C52" s="16" t="s">
        <v>8</v>
      </c>
      <c r="D52" s="16" t="s">
        <v>8</v>
      </c>
    </row>
    <row r="53" spans="1:4" ht="16.5" customHeight="1">
      <c r="A53" s="17" t="s">
        <v>26</v>
      </c>
      <c r="B53" s="16" t="s">
        <v>8</v>
      </c>
      <c r="C53" s="16" t="s">
        <v>8</v>
      </c>
      <c r="D53" s="16" t="s">
        <v>8</v>
      </c>
    </row>
    <row r="54" spans="1:4" ht="16.5" customHeight="1">
      <c r="A54" s="10"/>
      <c r="B54" s="25"/>
      <c r="C54" s="25"/>
      <c r="D54" s="25"/>
    </row>
    <row r="55" spans="1:4">
      <c r="A55" s="9"/>
      <c r="B55" s="9"/>
      <c r="C55" s="9"/>
      <c r="D55" s="9"/>
    </row>
    <row r="56" spans="1:4">
      <c r="A56" s="9"/>
      <c r="B56" s="9"/>
      <c r="C56" s="9"/>
      <c r="D56" s="9"/>
    </row>
    <row r="57" spans="1:4">
      <c r="A57" s="9"/>
      <c r="B57" s="9"/>
      <c r="C57" s="9"/>
      <c r="D57" s="9"/>
    </row>
  </sheetData>
  <mergeCells count="2">
    <mergeCell ref="B5:D5"/>
    <mergeCell ref="B29:D29"/>
  </mergeCells>
  <pageMargins left="1.3779527559055118" right="1.1811023622047245" top="0.94488188976377963" bottom="0.15748031496062992" header="0.31496062992125984" footer="0.31496062992125984"/>
  <pageSetup paperSize="9" scale="75" orientation="portrait" r:id="rId1"/>
  <headerFooter>
    <oddHeader>&amp;L&amp;"TH SarabunPSK,Regular"&amp;16 
&amp;20 28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view="pageLayout" zoomScaleNormal="100" workbookViewId="0">
      <selection activeCell="B1" sqref="B1"/>
    </sheetView>
  </sheetViews>
  <sheetFormatPr defaultRowHeight="15"/>
  <cols>
    <col min="1" max="1" width="28.5703125" customWidth="1"/>
  </cols>
  <sheetData>
    <row r="1" spans="1:4" ht="18.75">
      <c r="A1" s="5" t="s">
        <v>0</v>
      </c>
      <c r="B1" s="6" t="s">
        <v>1</v>
      </c>
      <c r="C1" s="6" t="s">
        <v>2</v>
      </c>
      <c r="D1" s="6" t="s">
        <v>3</v>
      </c>
    </row>
    <row r="2" spans="1:4" ht="18.75">
      <c r="A2" s="18"/>
      <c r="B2" s="26" t="s">
        <v>4</v>
      </c>
      <c r="C2" s="26"/>
      <c r="D2" s="26"/>
    </row>
    <row r="3" spans="1:4" ht="21">
      <c r="A3" s="8" t="s">
        <v>5</v>
      </c>
      <c r="B3" s="11">
        <v>654988</v>
      </c>
      <c r="C3" s="11">
        <v>351453</v>
      </c>
      <c r="D3" s="11">
        <v>303535</v>
      </c>
    </row>
    <row r="4" spans="1:4" ht="21">
      <c r="A4" s="9"/>
      <c r="B4" s="12"/>
      <c r="C4" s="12"/>
      <c r="D4" s="12"/>
    </row>
    <row r="5" spans="1:4" ht="21">
      <c r="A5" s="17" t="s">
        <v>6</v>
      </c>
      <c r="B5" s="12">
        <v>377221</v>
      </c>
      <c r="C5" s="12">
        <v>215044</v>
      </c>
      <c r="D5" s="12">
        <v>162177</v>
      </c>
    </row>
    <row r="6" spans="1:4" ht="21">
      <c r="A6" s="17" t="s">
        <v>1</v>
      </c>
      <c r="B6" s="20">
        <f>SUM(B7:B27)</f>
        <v>277768</v>
      </c>
      <c r="C6" s="20">
        <f>SUM(C7:C25)</f>
        <v>136409</v>
      </c>
      <c r="D6" s="20">
        <f>SUM(D7:D26)</f>
        <v>141355</v>
      </c>
    </row>
    <row r="7" spans="1:4" ht="21">
      <c r="A7" s="17" t="s">
        <v>7</v>
      </c>
      <c r="B7" s="20"/>
      <c r="C7" s="20"/>
      <c r="D7" s="20"/>
    </row>
    <row r="8" spans="1:4" ht="21">
      <c r="A8" s="17" t="s">
        <v>9</v>
      </c>
      <c r="B8" s="12">
        <v>44615</v>
      </c>
      <c r="C8" s="12">
        <v>19158</v>
      </c>
      <c r="D8" s="12">
        <v>25456</v>
      </c>
    </row>
    <row r="9" spans="1:4" ht="21">
      <c r="A9" s="17" t="s">
        <v>10</v>
      </c>
      <c r="B9" s="12">
        <v>834</v>
      </c>
      <c r="C9" s="12">
        <v>834</v>
      </c>
      <c r="D9" s="12" t="s">
        <v>8</v>
      </c>
    </row>
    <row r="10" spans="1:4" ht="21">
      <c r="A10" s="17" t="s">
        <v>11</v>
      </c>
      <c r="B10" s="12">
        <v>1716</v>
      </c>
      <c r="C10" s="12">
        <v>1065</v>
      </c>
      <c r="D10" s="12">
        <v>651</v>
      </c>
    </row>
    <row r="11" spans="1:4" ht="21">
      <c r="A11" s="17" t="s">
        <v>12</v>
      </c>
      <c r="B11" s="12">
        <v>41789</v>
      </c>
      <c r="C11" s="12">
        <v>31253</v>
      </c>
      <c r="D11" s="12">
        <v>10536</v>
      </c>
    </row>
    <row r="12" spans="1:4" ht="21">
      <c r="A12" s="17" t="s">
        <v>33</v>
      </c>
      <c r="B12" s="12">
        <v>70211</v>
      </c>
      <c r="C12" s="12">
        <v>35430</v>
      </c>
      <c r="D12" s="12">
        <v>34780</v>
      </c>
    </row>
    <row r="13" spans="1:4" ht="21">
      <c r="A13" s="17" t="s">
        <v>14</v>
      </c>
      <c r="B13" s="12">
        <v>4883</v>
      </c>
      <c r="C13" s="12">
        <v>4338</v>
      </c>
      <c r="D13" s="12">
        <v>545</v>
      </c>
    </row>
    <row r="14" spans="1:4" ht="21">
      <c r="A14" s="17" t="s">
        <v>34</v>
      </c>
      <c r="B14" s="12">
        <v>29476</v>
      </c>
      <c r="C14" s="12">
        <v>7057</v>
      </c>
      <c r="D14" s="12">
        <v>22420</v>
      </c>
    </row>
    <row r="15" spans="1:4" ht="21">
      <c r="A15" s="17" t="s">
        <v>15</v>
      </c>
      <c r="B15" s="12" t="s">
        <v>8</v>
      </c>
      <c r="C15" s="12" t="s">
        <v>8</v>
      </c>
      <c r="D15" s="12" t="s">
        <v>8</v>
      </c>
    </row>
    <row r="16" spans="1:4" ht="21">
      <c r="A16" s="17" t="s">
        <v>16</v>
      </c>
      <c r="B16" s="12">
        <v>1561</v>
      </c>
      <c r="C16" s="12">
        <v>1137</v>
      </c>
      <c r="D16" s="12">
        <v>423</v>
      </c>
    </row>
    <row r="17" spans="1:4" ht="21">
      <c r="A17" s="17" t="s">
        <v>17</v>
      </c>
      <c r="B17" s="12"/>
      <c r="C17" s="12"/>
      <c r="D17" s="12"/>
    </row>
    <row r="18" spans="1:4" ht="21">
      <c r="A18" s="17" t="s">
        <v>18</v>
      </c>
      <c r="B18" s="12">
        <v>1474</v>
      </c>
      <c r="C18" s="12">
        <v>913</v>
      </c>
      <c r="D18" s="12">
        <v>561</v>
      </c>
    </row>
    <row r="19" spans="1:4" ht="21">
      <c r="A19" s="17" t="s">
        <v>19</v>
      </c>
      <c r="B19" s="12">
        <v>1163</v>
      </c>
      <c r="C19" s="12">
        <v>369</v>
      </c>
      <c r="D19" s="12">
        <v>794</v>
      </c>
    </row>
    <row r="20" spans="1:4" ht="21">
      <c r="A20" s="17" t="s">
        <v>20</v>
      </c>
      <c r="B20" s="12">
        <v>35501</v>
      </c>
      <c r="C20" s="12">
        <v>22133</v>
      </c>
      <c r="D20" s="12">
        <v>13368</v>
      </c>
    </row>
    <row r="21" spans="1:4" ht="21">
      <c r="A21" s="17" t="s">
        <v>21</v>
      </c>
      <c r="B21" s="12">
        <v>24128</v>
      </c>
      <c r="C21" s="12">
        <v>9508</v>
      </c>
      <c r="D21" s="12">
        <v>14619</v>
      </c>
    </row>
    <row r="22" spans="1:4" ht="21">
      <c r="A22" s="17" t="s">
        <v>22</v>
      </c>
      <c r="B22" s="12">
        <v>14445</v>
      </c>
      <c r="C22" s="12">
        <v>1124</v>
      </c>
      <c r="D22" s="12">
        <v>13320</v>
      </c>
    </row>
    <row r="23" spans="1:4" ht="21">
      <c r="A23" s="17" t="s">
        <v>23</v>
      </c>
      <c r="B23" s="12">
        <v>2600</v>
      </c>
      <c r="C23" s="12">
        <v>1230</v>
      </c>
      <c r="D23" s="12">
        <v>1369</v>
      </c>
    </row>
    <row r="24" spans="1:4" ht="21">
      <c r="A24" s="17" t="s">
        <v>24</v>
      </c>
      <c r="B24" s="12">
        <v>1981</v>
      </c>
      <c r="C24" s="12">
        <v>670</v>
      </c>
      <c r="D24" s="12">
        <v>1311</v>
      </c>
    </row>
    <row r="25" spans="1:4" ht="21">
      <c r="A25" s="17" t="s">
        <v>32</v>
      </c>
      <c r="B25" s="12">
        <v>1391</v>
      </c>
      <c r="C25" s="12">
        <v>190</v>
      </c>
      <c r="D25" s="12">
        <v>1202</v>
      </c>
    </row>
    <row r="26" spans="1:4" ht="21">
      <c r="A26" s="17" t="s">
        <v>25</v>
      </c>
      <c r="B26" s="13" t="s">
        <v>8</v>
      </c>
      <c r="C26" s="12" t="s">
        <v>8</v>
      </c>
      <c r="D26" s="13" t="s">
        <v>8</v>
      </c>
    </row>
    <row r="27" spans="1:4" ht="21">
      <c r="A27" s="17" t="s">
        <v>26</v>
      </c>
      <c r="B27" s="13" t="s">
        <v>8</v>
      </c>
      <c r="C27" s="12" t="s">
        <v>8</v>
      </c>
      <c r="D27" s="13" t="s">
        <v>8</v>
      </c>
    </row>
    <row r="28" spans="1:4" ht="21">
      <c r="A28" s="7"/>
      <c r="B28" s="27" t="s">
        <v>27</v>
      </c>
      <c r="C28" s="27"/>
      <c r="D28" s="27"/>
    </row>
    <row r="29" spans="1:4" ht="21">
      <c r="A29" s="8" t="s">
        <v>5</v>
      </c>
      <c r="B29" s="14">
        <v>100</v>
      </c>
      <c r="C29" s="14">
        <v>100</v>
      </c>
      <c r="D29" s="14">
        <v>100</v>
      </c>
    </row>
    <row r="30" spans="1:4" ht="21">
      <c r="A30" s="9"/>
      <c r="B30" s="13"/>
      <c r="C30" s="12"/>
      <c r="D30" s="13"/>
    </row>
    <row r="31" spans="1:4" ht="18.75">
      <c r="A31" s="17" t="s">
        <v>6</v>
      </c>
      <c r="B31" s="16">
        <f>B5*100/B3</f>
        <v>57.592047487892906</v>
      </c>
      <c r="C31" s="16">
        <f>C5*100/C3</f>
        <v>61.187128862180721</v>
      </c>
      <c r="D31" s="16">
        <v>57.6</v>
      </c>
    </row>
    <row r="32" spans="1:4" ht="18.75">
      <c r="A32" s="17" t="s">
        <v>1</v>
      </c>
      <c r="B32" s="16">
        <f>B6*100/B3</f>
        <v>42.40810518665991</v>
      </c>
      <c r="C32" s="16">
        <f>C6*100/C3</f>
        <v>38.812871137819279</v>
      </c>
      <c r="D32" s="16">
        <f>D6*100/D3</f>
        <v>46.569588350602075</v>
      </c>
    </row>
    <row r="33" spans="1:4" ht="18.75">
      <c r="A33" s="17" t="s">
        <v>7</v>
      </c>
      <c r="B33" s="21"/>
      <c r="C33" s="21"/>
      <c r="D33" s="21"/>
    </row>
    <row r="34" spans="1:4" ht="18.75">
      <c r="A34" s="17" t="s">
        <v>9</v>
      </c>
      <c r="B34" s="16">
        <f>B8*100/B3</f>
        <v>6.8115751738963155</v>
      </c>
      <c r="C34" s="16">
        <f>C8*100/C3</f>
        <v>5.45108449778491</v>
      </c>
      <c r="D34" s="16">
        <v>3.4</v>
      </c>
    </row>
    <row r="35" spans="1:4" ht="18.75">
      <c r="A35" s="17" t="s">
        <v>10</v>
      </c>
      <c r="B35" s="16">
        <f>B9*100/B3</f>
        <v>0.12733057704873982</v>
      </c>
      <c r="C35" s="16">
        <f>C9*100/C3</f>
        <v>0.23730057788665909</v>
      </c>
      <c r="D35" s="16"/>
    </row>
    <row r="36" spans="1:4" ht="21">
      <c r="A36" s="17" t="s">
        <v>11</v>
      </c>
      <c r="B36" s="16">
        <f>B10*100/B3</f>
        <v>0.26198953263265889</v>
      </c>
      <c r="C36" s="16">
        <f>C10*100/C3</f>
        <v>0.30302771636605746</v>
      </c>
      <c r="D36" s="15">
        <f>D10*100/D3</f>
        <v>0.21447279555899648</v>
      </c>
    </row>
    <row r="37" spans="1:4" ht="18.75">
      <c r="A37" s="17" t="s">
        <v>12</v>
      </c>
      <c r="B37" s="16">
        <f>B11*100/B3</f>
        <v>6.3801168876376364</v>
      </c>
      <c r="C37" s="16">
        <f>C11*100/C3</f>
        <v>8.8925119432754869</v>
      </c>
      <c r="D37" s="16">
        <v>4.9000000000000004</v>
      </c>
    </row>
    <row r="38" spans="1:4" ht="18.75">
      <c r="A38" s="17" t="s">
        <v>13</v>
      </c>
      <c r="B38" s="16">
        <f>B12*100/B3</f>
        <v>10.719433027780662</v>
      </c>
      <c r="C38" s="16">
        <f>C12*100/C3</f>
        <v>10.081006564177857</v>
      </c>
      <c r="D38" s="16">
        <v>14.5</v>
      </c>
    </row>
    <row r="39" spans="1:4" ht="18.75">
      <c r="A39" s="17" t="s">
        <v>14</v>
      </c>
      <c r="B39" s="16">
        <f>B13*100/B3</f>
        <v>0.74550984140167453</v>
      </c>
      <c r="C39" s="16">
        <f>C13*100/C3</f>
        <v>1.2343044446910398</v>
      </c>
      <c r="D39" s="16">
        <v>51.7</v>
      </c>
    </row>
    <row r="40" spans="1:4" ht="18.75">
      <c r="A40" s="17" t="s">
        <v>34</v>
      </c>
      <c r="B40" s="16">
        <f>B14*100/B3</f>
        <v>4.5002351188113368</v>
      </c>
      <c r="C40" s="16">
        <f>C14*100/C3</f>
        <v>2.0079498538922702</v>
      </c>
      <c r="D40" s="16">
        <v>8.8000000000000007</v>
      </c>
    </row>
    <row r="41" spans="1:4" ht="21">
      <c r="A41" s="17" t="s">
        <v>15</v>
      </c>
      <c r="B41" s="15" t="s">
        <v>8</v>
      </c>
      <c r="C41" s="15" t="s">
        <v>8</v>
      </c>
      <c r="D41" s="15">
        <v>0.3</v>
      </c>
    </row>
    <row r="42" spans="1:4" ht="18.75">
      <c r="A42" s="17" t="s">
        <v>16</v>
      </c>
      <c r="B42" s="16">
        <f>B16*100/B3</f>
        <v>0.23832497694614252</v>
      </c>
      <c r="C42" s="16">
        <f>C16*100/C3</f>
        <v>0.32351409719080504</v>
      </c>
      <c r="D42" s="16">
        <v>7.4</v>
      </c>
    </row>
    <row r="43" spans="1:4" ht="21">
      <c r="A43" s="17" t="s">
        <v>17</v>
      </c>
      <c r="B43" s="15"/>
      <c r="C43" s="15"/>
      <c r="D43" s="15"/>
    </row>
    <row r="44" spans="1:4" ht="18.75">
      <c r="A44" s="17" t="s">
        <v>28</v>
      </c>
      <c r="B44" s="16">
        <f>B18*100/B3</f>
        <v>0.22504229085113009</v>
      </c>
      <c r="C44" s="16">
        <f>C18*100/C3</f>
        <v>0.25977869018047933</v>
      </c>
      <c r="D44" s="16">
        <f>D18*100/D3</f>
        <v>0.18482217866143938</v>
      </c>
    </row>
    <row r="45" spans="1:4" ht="21">
      <c r="A45" s="17" t="s">
        <v>19</v>
      </c>
      <c r="B45" s="16">
        <f>B19*100/B3</f>
        <v>0.17756050492528108</v>
      </c>
      <c r="C45" s="16">
        <f>C19*100/C3</f>
        <v>0.10499270172683119</v>
      </c>
      <c r="D45" s="15">
        <f>D19*100/D3</f>
        <v>0.26158433129622616</v>
      </c>
    </row>
    <row r="46" spans="1:4" ht="18.75">
      <c r="A46" s="17" t="s">
        <v>29</v>
      </c>
      <c r="B46" s="16">
        <f>B20*100/B3</f>
        <v>5.4200992995291513</v>
      </c>
      <c r="C46" s="16">
        <f>C20*100/C3</f>
        <v>6.2975703721407985</v>
      </c>
      <c r="D46" s="16">
        <f>D20*100/D3</f>
        <v>4.4041049631838174</v>
      </c>
    </row>
    <row r="47" spans="1:4" ht="18.75">
      <c r="A47" s="17" t="s">
        <v>21</v>
      </c>
      <c r="B47" s="16">
        <f>B21*100/B3</f>
        <v>3.6837316103501134</v>
      </c>
      <c r="C47" s="16">
        <f>C21*100/C3</f>
        <v>2.705340401134718</v>
      </c>
      <c r="D47" s="16">
        <f>D21*100/D3</f>
        <v>4.8162485380598614</v>
      </c>
    </row>
    <row r="48" spans="1:4" ht="18.75">
      <c r="A48" s="17" t="s">
        <v>22</v>
      </c>
      <c r="B48" s="16">
        <f>B22*100/B3</f>
        <v>2.2053839154305117</v>
      </c>
      <c r="C48" s="16">
        <f>C22*100/C3</f>
        <v>0.31981516731967008</v>
      </c>
      <c r="D48" s="16">
        <f>D22*100/D3</f>
        <v>4.3882913008384534</v>
      </c>
    </row>
    <row r="49" spans="1:4" ht="18.75">
      <c r="A49" s="17" t="s">
        <v>23</v>
      </c>
      <c r="B49" s="16">
        <f>B23*100/B3</f>
        <v>0.39695383732221046</v>
      </c>
      <c r="C49" s="16">
        <f>C23*100/C3</f>
        <v>0.34997567242277061</v>
      </c>
      <c r="D49" s="16">
        <f>D23*100/D3</f>
        <v>0.45101882814172994</v>
      </c>
    </row>
    <row r="50" spans="1:4" ht="18.75">
      <c r="A50" s="17" t="s">
        <v>24</v>
      </c>
      <c r="B50" s="16">
        <f>B24*100/B3</f>
        <v>0.30244828912896116</v>
      </c>
      <c r="C50" s="16">
        <f>C24*100/C3</f>
        <v>0.19063715489695635</v>
      </c>
      <c r="D50" s="16">
        <f>D24*100/D3</f>
        <v>0.43191065280774871</v>
      </c>
    </row>
    <row r="51" spans="1:4" ht="21">
      <c r="A51" s="17" t="s">
        <v>30</v>
      </c>
      <c r="B51" s="16"/>
      <c r="C51" s="15"/>
      <c r="D51" s="16"/>
    </row>
    <row r="52" spans="1:4" ht="21">
      <c r="A52" s="17" t="s">
        <v>31</v>
      </c>
      <c r="B52" s="16">
        <f>B25*100/B3</f>
        <v>0.2123703029673826</v>
      </c>
      <c r="C52" s="15">
        <f>C25*100/C3</f>
        <v>5.4061282731972693E-2</v>
      </c>
      <c r="D52" s="15">
        <f>D25*100/D3</f>
        <v>0.39600046123181842</v>
      </c>
    </row>
    <row r="53" spans="1:4" ht="21">
      <c r="A53" s="17" t="s">
        <v>25</v>
      </c>
      <c r="B53" s="15" t="s">
        <v>8</v>
      </c>
      <c r="C53" s="15" t="s">
        <v>8</v>
      </c>
      <c r="D53" s="15" t="s">
        <v>8</v>
      </c>
    </row>
    <row r="54" spans="1:4" ht="21">
      <c r="A54" s="17" t="s">
        <v>26</v>
      </c>
      <c r="B54" s="15" t="s">
        <v>8</v>
      </c>
      <c r="C54" s="15" t="s">
        <v>8</v>
      </c>
      <c r="D54" s="15" t="s">
        <v>8</v>
      </c>
    </row>
    <row r="55" spans="1:4" ht="18.75">
      <c r="A55" s="10"/>
      <c r="B55" s="10"/>
      <c r="C55" s="10"/>
      <c r="D55" s="10"/>
    </row>
  </sheetData>
  <mergeCells count="2">
    <mergeCell ref="B2:D2"/>
    <mergeCell ref="B28:D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2022-10-19T09:00:45Z</cp:lastPrinted>
  <dcterms:created xsi:type="dcterms:W3CDTF">2018-10-01T05:05:14Z</dcterms:created>
  <dcterms:modified xsi:type="dcterms:W3CDTF">2022-11-03T07:06:57Z</dcterms:modified>
</cp:coreProperties>
</file>