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รง 165\"/>
    </mc:Choice>
  </mc:AlternateContent>
  <bookViews>
    <workbookView xWindow="-120" yWindow="-120" windowWidth="19440" windowHeight="11760"/>
  </bookViews>
  <sheets>
    <sheet name="ตารางที่5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B46" i="1" l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D45" i="1"/>
  <c r="C45" i="1"/>
  <c r="B45" i="1"/>
  <c r="B41" i="1"/>
  <c r="C41" i="1"/>
  <c r="D41" i="1"/>
  <c r="B42" i="1"/>
  <c r="C42" i="1"/>
  <c r="D42" i="1"/>
  <c r="B43" i="1"/>
  <c r="C43" i="1"/>
  <c r="D43" i="1"/>
  <c r="C40" i="1"/>
  <c r="B40" i="1"/>
  <c r="D38" i="1"/>
  <c r="C38" i="1"/>
  <c r="B38" i="1"/>
  <c r="D37" i="1"/>
  <c r="B37" i="1"/>
  <c r="C35" i="1"/>
  <c r="B35" i="1"/>
  <c r="D34" i="1"/>
  <c r="C34" i="1"/>
  <c r="F13" i="2" l="1"/>
</calcChain>
</file>

<file path=xl/sharedStrings.xml><?xml version="1.0" encoding="utf-8"?>
<sst xmlns="http://schemas.openxmlformats.org/spreadsheetml/2006/main" count="121" uniqueCount="36">
  <si>
    <t>อุตสาหกรรม</t>
  </si>
  <si>
    <t>รวม</t>
  </si>
  <si>
    <t>ชาย</t>
  </si>
  <si>
    <t>หญิง</t>
  </si>
  <si>
    <t>จำนวน</t>
  </si>
  <si>
    <t>ยอดรวม</t>
  </si>
  <si>
    <t xml:space="preserve">1. เกษตรกรรม การล่าสัตว์และการป่าไม้และการประมง 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</si>
  <si>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</si>
  <si>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</si>
  <si>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</si>
  <si>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 น้ำเสีย</t>
  </si>
  <si>
    <t>6. การก่อสร้าง</t>
  </si>
  <si>
    <t>7. การขายส่ง การขายปลีก การซ่อมแซมยานยนต์  รถจักรยานยนต์</t>
  </si>
  <si>
    <t>8. การขนส่ง ที่เก็บสินค้า</t>
  </si>
  <si>
    <t>9. กิจกรรมโรงแรม 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</si>
  <si>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</si>
  <si>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</si>
  <si>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 และกิจกรรมทางธุรกิจ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</si>
  <si>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</si>
  <si>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</si>
  <si>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 และการป้องกันประเทศ</t>
  </si>
  <si>
    <t>16. การศึกษา</t>
  </si>
  <si>
    <t>17. สุขภาพ และสังคมสงเคราะห์</t>
  </si>
  <si>
    <t xml:space="preserve">18. ศิลปะ ความบันเทิง นันทนาการ </t>
  </si>
  <si>
    <t>19. กิจกรรม บริการ 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</si>
  <si>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</si>
  <si>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</si>
  <si>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</si>
  <si>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ร้อยละ</t>
  </si>
  <si>
    <t xml:space="preserve">1. เกษตรกรรม การล่าสัตว์และการป่าไม้ </t>
  </si>
  <si>
    <t xml:space="preserve">   ของใช้ส่วนบุคคล และของใช้ในครัวเรือน</t>
  </si>
  <si>
    <t>หมายเหตุ ..  คือต่ำกว่าร้อยละ 0.01</t>
  </si>
  <si>
    <t>-</t>
  </si>
  <si>
    <t xml:space="preserve">   ของใช้ส่วนบุคคลและของใช้ในครัวเรือน</t>
  </si>
  <si>
    <t>..</t>
  </si>
  <si>
    <t>ตารางที่ 4  จำนวนและร้อยละของผู้มีงานทำ จำแนกตามอุตสาหกรรมและเพศ ไตรมาส 1  พ.ศ.2565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</si>
</sst>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8" x14ac:knownFonts="1"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.5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quotePrefix="1" applyFont="1" applyAlignment="1" applyProtection="1">
      <alignment horizontal="left" vertical="center"/>
    </xf>
    <xf numFmtId="187" fontId="6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/>
    <xf numFmtId="0" fontId="6" fillId="0" borderId="0" xfId="0" applyFont="1" applyBorder="1"/>
    <xf numFmtId="188" fontId="4" fillId="0" borderId="0" xfId="0" applyNumberFormat="1" applyFont="1"/>
    <xf numFmtId="0" fontId="6" fillId="0" borderId="0" xfId="0" applyFont="1"/>
    <xf numFmtId="188" fontId="6" fillId="0" borderId="0" xfId="0" applyNumberFormat="1" applyFont="1" applyAlignment="1">
      <alignment horizontal="right"/>
    </xf>
    <xf numFmtId="188" fontId="6" fillId="0" borderId="0" xfId="0" applyNumberFormat="1" applyFont="1" applyAlignment="1"/>
    <xf numFmtId="188" fontId="6" fillId="0" borderId="0" xfId="0" applyNumberFormat="1" applyFont="1" applyBorder="1" applyAlignment="1"/>
    <xf numFmtId="188" fontId="6" fillId="0" borderId="0" xfId="0" applyNumberFormat="1" applyFont="1" applyBorder="1" applyAlignment="1">
      <alignment horizontal="right"/>
    </xf>
    <xf numFmtId="188" fontId="6" fillId="0" borderId="3" xfId="0" applyNumberFormat="1" applyFont="1" applyBorder="1" applyAlignment="1">
      <alignment horizontal="right"/>
    </xf>
    <xf numFmtId="188" fontId="6" fillId="0" borderId="0" xfId="0" quotePrefix="1" applyNumberFormat="1" applyFont="1" applyAlignment="1">
      <alignment horizontal="right"/>
    </xf>
    <xf numFmtId="0" fontId="6" fillId="0" borderId="3" xfId="0" applyFont="1" applyBorder="1" applyAlignment="1" applyProtection="1">
      <alignment horizontal="left" vertical="center"/>
    </xf>
    <xf numFmtId="188" fontId="6" fillId="0" borderId="3" xfId="0" applyNumberFormat="1" applyFont="1" applyBorder="1" applyAlignment="1"/>
    <xf numFmtId="0" fontId="6" fillId="2" borderId="0" xfId="0" quotePrefix="1" applyFont="1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6" fillId="2" borderId="0" xfId="0" applyFont="1" applyFill="1" applyBorder="1" applyAlignment="1" applyProtection="1">
      <alignment horizontal="left" vertical="center"/>
    </xf>
    <xf numFmtId="0" fontId="6" fillId="2" borderId="0" xfId="0" applyFont="1" applyFill="1"/>
    <xf numFmtId="188" fontId="6" fillId="3" borderId="0" xfId="0" applyNumberFormat="1" applyFont="1" applyFill="1" applyAlignment="1">
      <alignment horizontal="right"/>
    </xf>
    <xf numFmtId="188" fontId="6" fillId="3" borderId="0" xfId="0" applyNumberFormat="1" applyFont="1" applyFill="1" applyBorder="1" applyAlignment="1">
      <alignment horizontal="right"/>
    </xf>
    <xf numFmtId="188" fontId="0" fillId="3" borderId="0" xfId="0" applyNumberFormat="1" applyFill="1"/>
    <xf numFmtId="188" fontId="3" fillId="0" borderId="0" xfId="0" applyNumberFormat="1" applyFont="1" applyAlignment="1">
      <alignment vertical="center"/>
    </xf>
    <xf numFmtId="188" fontId="6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188" fontId="4" fillId="0" borderId="0" xfId="0" applyNumberFormat="1" applyFont="1" applyBorder="1"/>
    <xf numFmtId="188" fontId="4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" fontId="4" fillId="0" borderId="0" xfId="0" applyNumberFormat="1" applyFont="1"/>
    <xf numFmtId="1" fontId="4" fillId="0" borderId="0" xfId="0" applyNumberFormat="1" applyFont="1" applyBorder="1"/>
    <xf numFmtId="2" fontId="4" fillId="0" borderId="0" xfId="0" applyNumberFormat="1" applyFont="1"/>
    <xf numFmtId="0" fontId="3" fillId="0" borderId="0" xfId="0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0" fontId="6" fillId="0" borderId="0" xfId="0" quotePrefix="1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0" xfId="0" applyFont="1" applyBorder="1" applyAlignment="1"/>
    <xf numFmtId="0" fontId="6" fillId="0" borderId="0" xfId="0" applyFont="1" applyAlignment="1"/>
    <xf numFmtId="0" fontId="6" fillId="0" borderId="3" xfId="0" applyFont="1" applyBorder="1" applyAlignment="1"/>
    <xf numFmtId="3" fontId="4" fillId="0" borderId="0" xfId="0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view="pageLayout" topLeftCell="A46" zoomScale="90" zoomScaleNormal="110" zoomScaleSheetLayoutView="100" zoomScalePageLayoutView="90" workbookViewId="0">
      <selection activeCell="B60" sqref="B60"/>
    </sheetView>
  </sheetViews>
  <sheetFormatPr defaultColWidth="9.140625" defaultRowHeight="14.25" customHeight="1" x14ac:dyDescent="0.3"/>
  <cols>
    <col min="1" max="1" width="48.140625" style="3" customWidth="1"/>
    <col min="2" max="4" width="18.5703125" style="3" customWidth="1"/>
    <col min="5" max="5" width="10.85546875" style="3" bestFit="1" customWidth="1"/>
    <col min="6" max="16384" width="9.140625" style="3"/>
  </cols>
  <sheetData>
    <row r="1" spans="1:5" s="1" customFormat="1" ht="0.75" customHeight="1" x14ac:dyDescent="0.35"/>
    <row r="2" spans="1:5" s="2" customFormat="1" ht="24" customHeight="1" x14ac:dyDescent="0.35">
      <c r="A2" s="59" t="s">
        <v>35</v>
      </c>
      <c r="B2" s="59"/>
      <c r="C2" s="59"/>
      <c r="D2" s="59"/>
    </row>
    <row r="3" spans="1:5" s="2" customFormat="1" ht="12" customHeight="1" x14ac:dyDescent="0.3">
      <c r="B3" s="3"/>
      <c r="C3" s="3"/>
      <c r="D3" s="3"/>
    </row>
    <row r="4" spans="1:5" s="2" customFormat="1" ht="16.5" customHeight="1" x14ac:dyDescent="0.3">
      <c r="A4" s="4" t="s">
        <v>0</v>
      </c>
      <c r="B4" s="5" t="s">
        <v>1</v>
      </c>
      <c r="C4" s="5" t="s">
        <v>2</v>
      </c>
      <c r="D4" s="5" t="s">
        <v>3</v>
      </c>
    </row>
    <row r="5" spans="1:5" s="2" customFormat="1" ht="14.25" customHeight="1" x14ac:dyDescent="0.3">
      <c r="A5" s="6"/>
      <c r="B5" s="57" t="s">
        <v>4</v>
      </c>
      <c r="C5" s="57"/>
      <c r="D5" s="57"/>
    </row>
    <row r="6" spans="1:5" s="7" customFormat="1" ht="17.25" customHeight="1" x14ac:dyDescent="0.5">
      <c r="A6" s="42" t="s">
        <v>5</v>
      </c>
      <c r="B6" s="53">
        <v>371830</v>
      </c>
      <c r="C6" s="53">
        <v>198290</v>
      </c>
      <c r="D6" s="53">
        <v>173540</v>
      </c>
      <c r="E6" s="37"/>
    </row>
    <row r="7" spans="1:5" s="10" customFormat="1" ht="17.25" customHeight="1" x14ac:dyDescent="0.5">
      <c r="A7" s="8" t="s">
        <v>6</v>
      </c>
      <c r="B7" s="54">
        <v>204747</v>
      </c>
      <c r="C7" s="54">
        <v>113519</v>
      </c>
      <c r="D7" s="54">
        <v>91228</v>
      </c>
      <c r="E7" s="38"/>
    </row>
    <row r="8" spans="1:5" s="10" customFormat="1" ht="17.25" customHeight="1" x14ac:dyDescent="0.3">
      <c r="A8" s="11" t="s">
        <v>7</v>
      </c>
      <c r="B8" s="50" t="s">
        <v>32</v>
      </c>
      <c r="C8" s="50" t="s">
        <v>32</v>
      </c>
      <c r="D8" s="50" t="s">
        <v>32</v>
      </c>
      <c r="E8" s="38"/>
    </row>
    <row r="9" spans="1:5" s="10" customFormat="1" ht="17.25" customHeight="1" x14ac:dyDescent="0.5">
      <c r="A9" s="11" t="s">
        <v>8</v>
      </c>
      <c r="B9" s="54">
        <v>34470</v>
      </c>
      <c r="C9" s="54">
        <v>16199</v>
      </c>
      <c r="D9" s="54">
        <v>18271</v>
      </c>
      <c r="E9" s="38"/>
    </row>
    <row r="10" spans="1:5" s="10" customFormat="1" ht="17.25" customHeight="1" x14ac:dyDescent="0.5">
      <c r="A10" s="8" t="s">
        <v>9</v>
      </c>
      <c r="B10" s="54">
        <v>360</v>
      </c>
      <c r="C10" s="54">
        <v>360</v>
      </c>
      <c r="D10" s="55" t="s">
        <v>32</v>
      </c>
      <c r="E10" s="38"/>
    </row>
    <row r="11" spans="1:5" ht="17.25" customHeight="1" x14ac:dyDescent="0.3">
      <c r="A11" s="11" t="s">
        <v>10</v>
      </c>
      <c r="B11" s="54">
        <v>381</v>
      </c>
      <c r="C11" s="54">
        <v>381</v>
      </c>
      <c r="D11" s="55" t="s">
        <v>32</v>
      </c>
      <c r="E11" s="39"/>
    </row>
    <row r="12" spans="1:5" ht="15.75" customHeight="1" x14ac:dyDescent="0.3">
      <c r="A12" s="8" t="s">
        <v>11</v>
      </c>
      <c r="B12" s="54">
        <v>16910</v>
      </c>
      <c r="C12" s="54">
        <v>15346</v>
      </c>
      <c r="D12" s="54">
        <v>1564</v>
      </c>
      <c r="E12" s="39"/>
    </row>
    <row r="13" spans="1:5" ht="17.25" customHeight="1" x14ac:dyDescent="0.3">
      <c r="A13" s="11" t="s">
        <v>12</v>
      </c>
      <c r="B13" s="54">
        <v>51421</v>
      </c>
      <c r="C13" s="54">
        <v>27568</v>
      </c>
      <c r="D13" s="54">
        <v>23853</v>
      </c>
      <c r="E13" s="39"/>
    </row>
    <row r="14" spans="1:5" ht="16.5" customHeight="1" x14ac:dyDescent="0.3">
      <c r="A14" s="11" t="s">
        <v>30</v>
      </c>
      <c r="B14" s="9"/>
      <c r="C14" s="9"/>
      <c r="D14" s="9"/>
      <c r="E14" s="39"/>
    </row>
    <row r="15" spans="1:5" ht="17.25" customHeight="1" x14ac:dyDescent="0.3">
      <c r="A15" s="11" t="s">
        <v>13</v>
      </c>
      <c r="B15" s="54">
        <v>2265</v>
      </c>
      <c r="C15" s="54">
        <v>2265</v>
      </c>
      <c r="D15" s="55" t="s">
        <v>32</v>
      </c>
      <c r="E15" s="39"/>
    </row>
    <row r="16" spans="1:5" s="13" customFormat="1" ht="17.25" customHeight="1" x14ac:dyDescent="0.3">
      <c r="A16" s="12" t="s">
        <v>14</v>
      </c>
      <c r="B16" s="54">
        <v>18622</v>
      </c>
      <c r="C16" s="54">
        <v>4104</v>
      </c>
      <c r="D16" s="54">
        <v>14518</v>
      </c>
      <c r="E16" s="40"/>
    </row>
    <row r="17" spans="1:5" ht="17.25" customHeight="1" x14ac:dyDescent="0.3">
      <c r="A17" s="14" t="s">
        <v>15</v>
      </c>
      <c r="B17" s="54">
        <v>399</v>
      </c>
      <c r="C17" s="54">
        <v>262</v>
      </c>
      <c r="D17" s="54">
        <v>137</v>
      </c>
      <c r="E17" s="39"/>
    </row>
    <row r="18" spans="1:5" ht="17.25" customHeight="1" x14ac:dyDescent="0.3">
      <c r="A18" s="14" t="s">
        <v>16</v>
      </c>
      <c r="B18" s="54">
        <v>4359</v>
      </c>
      <c r="C18" s="54">
        <v>1700</v>
      </c>
      <c r="D18" s="54">
        <v>2659</v>
      </c>
      <c r="E18" s="39"/>
    </row>
    <row r="19" spans="1:5" ht="17.25" customHeight="1" x14ac:dyDescent="0.3">
      <c r="A19" s="56" t="s">
        <v>17</v>
      </c>
      <c r="B19" s="51" t="s">
        <v>32</v>
      </c>
      <c r="C19" s="51" t="s">
        <v>32</v>
      </c>
      <c r="D19" s="51" t="s">
        <v>32</v>
      </c>
      <c r="E19" s="39"/>
    </row>
    <row r="20" spans="1:5" ht="17.25" customHeight="1" x14ac:dyDescent="0.3">
      <c r="A20" s="14" t="s">
        <v>18</v>
      </c>
      <c r="B20" s="54">
        <v>2069</v>
      </c>
      <c r="C20" s="54">
        <v>1220</v>
      </c>
      <c r="D20" s="54">
        <v>849</v>
      </c>
      <c r="E20" s="39"/>
    </row>
    <row r="21" spans="1:5" ht="17.25" customHeight="1" x14ac:dyDescent="0.3">
      <c r="A21" s="14" t="s">
        <v>19</v>
      </c>
      <c r="B21" s="54">
        <v>288</v>
      </c>
      <c r="C21" s="54">
        <v>197</v>
      </c>
      <c r="D21" s="54">
        <v>91</v>
      </c>
      <c r="E21" s="39"/>
    </row>
    <row r="22" spans="1:5" ht="17.25" customHeight="1" x14ac:dyDescent="0.3">
      <c r="A22" s="16" t="s">
        <v>20</v>
      </c>
      <c r="B22" s="54">
        <v>11282</v>
      </c>
      <c r="C22" s="54">
        <v>7834</v>
      </c>
      <c r="D22" s="54">
        <v>3448</v>
      </c>
      <c r="E22" s="39"/>
    </row>
    <row r="23" spans="1:5" ht="17.25" customHeight="1" x14ac:dyDescent="0.3">
      <c r="A23" s="16" t="s">
        <v>21</v>
      </c>
      <c r="B23" s="54">
        <v>8840</v>
      </c>
      <c r="C23" s="54">
        <v>1201</v>
      </c>
      <c r="D23" s="54">
        <v>7639</v>
      </c>
      <c r="E23" s="39"/>
    </row>
    <row r="24" spans="1:5" ht="17.25" customHeight="1" x14ac:dyDescent="0.3">
      <c r="A24" s="16" t="s">
        <v>22</v>
      </c>
      <c r="B24" s="54">
        <v>7194</v>
      </c>
      <c r="C24" s="54">
        <v>1002</v>
      </c>
      <c r="D24" s="54">
        <v>6192</v>
      </c>
      <c r="E24" s="39"/>
    </row>
    <row r="25" spans="1:5" ht="17.25" customHeight="1" x14ac:dyDescent="0.3">
      <c r="A25" s="16" t="s">
        <v>23</v>
      </c>
      <c r="B25" s="54">
        <v>1990</v>
      </c>
      <c r="C25" s="54">
        <v>1709</v>
      </c>
      <c r="D25" s="54">
        <v>281</v>
      </c>
      <c r="E25" s="39"/>
    </row>
    <row r="26" spans="1:5" ht="17.25" customHeight="1" x14ac:dyDescent="0.3">
      <c r="A26" s="16" t="s">
        <v>24</v>
      </c>
      <c r="B26" s="54">
        <v>4399</v>
      </c>
      <c r="C26" s="54">
        <v>1990</v>
      </c>
      <c r="D26" s="54">
        <v>2409</v>
      </c>
      <c r="E26" s="39"/>
    </row>
    <row r="27" spans="1:5" ht="17.25" customHeight="1" x14ac:dyDescent="0.3">
      <c r="A27" s="16" t="s">
        <v>25</v>
      </c>
      <c r="B27" s="54">
        <v>1834</v>
      </c>
      <c r="C27" s="54">
        <v>1433</v>
      </c>
      <c r="D27" s="54">
        <v>401</v>
      </c>
      <c r="E27" s="39"/>
    </row>
    <row r="28" spans="1:5" ht="17.25" customHeight="1" x14ac:dyDescent="0.3">
      <c r="A28" s="16" t="s">
        <v>26</v>
      </c>
      <c r="B28" s="51" t="s">
        <v>32</v>
      </c>
      <c r="C28" s="51" t="s">
        <v>32</v>
      </c>
      <c r="D28" s="51" t="s">
        <v>32</v>
      </c>
    </row>
    <row r="29" spans="1:5" ht="17.25" customHeight="1" x14ac:dyDescent="0.3">
      <c r="A29" s="14" t="s">
        <v>27</v>
      </c>
      <c r="B29" s="52" t="s">
        <v>32</v>
      </c>
      <c r="C29" s="52" t="s">
        <v>32</v>
      </c>
      <c r="D29" s="52" t="s">
        <v>32</v>
      </c>
    </row>
    <row r="30" spans="1:5" ht="15" customHeight="1" x14ac:dyDescent="0.3">
      <c r="A30" s="16"/>
      <c r="B30" s="58" t="s">
        <v>28</v>
      </c>
      <c r="C30" s="58"/>
      <c r="D30" s="58"/>
    </row>
    <row r="31" spans="1:5" s="7" customFormat="1" ht="17.25" customHeight="1" x14ac:dyDescent="0.5">
      <c r="A31" s="42" t="s">
        <v>5</v>
      </c>
      <c r="B31" s="43">
        <v>100</v>
      </c>
      <c r="C31" s="43">
        <v>100</v>
      </c>
      <c r="D31" s="43">
        <v>100</v>
      </c>
      <c r="E31" s="32"/>
    </row>
    <row r="32" spans="1:5" s="10" customFormat="1" ht="17.25" customHeight="1" x14ac:dyDescent="0.3">
      <c r="A32" s="44" t="s">
        <v>29</v>
      </c>
      <c r="B32" s="33">
        <v>55.1</v>
      </c>
      <c r="C32" s="33">
        <v>57.3</v>
      </c>
      <c r="D32" s="33">
        <v>52.5</v>
      </c>
      <c r="E32" s="36"/>
    </row>
    <row r="33" spans="1:5" s="10" customFormat="1" ht="15" customHeight="1" x14ac:dyDescent="0.3">
      <c r="A33" s="45" t="s">
        <v>7</v>
      </c>
      <c r="B33" s="33" t="s">
        <v>32</v>
      </c>
      <c r="C33" s="33" t="s">
        <v>32</v>
      </c>
      <c r="D33" s="33" t="s">
        <v>32</v>
      </c>
      <c r="E33" s="36"/>
    </row>
    <row r="34" spans="1:5" s="10" customFormat="1" ht="16.5" customHeight="1" x14ac:dyDescent="0.3">
      <c r="A34" s="45" t="s">
        <v>8</v>
      </c>
      <c r="B34" s="33">
        <v>9.4</v>
      </c>
      <c r="C34" s="33">
        <f>ROUND(((C9/$C$6)*100),1)</f>
        <v>8.1999999999999993</v>
      </c>
      <c r="D34" s="33">
        <f>ROUND(((D9/$D$6)*100),1)</f>
        <v>10.5</v>
      </c>
      <c r="E34" s="36"/>
    </row>
    <row r="35" spans="1:5" s="10" customFormat="1" ht="17.25" customHeight="1" x14ac:dyDescent="0.3">
      <c r="A35" s="44" t="s">
        <v>9</v>
      </c>
      <c r="B35" s="33">
        <f>ROUND(((B10/$B$6)*100),1)</f>
        <v>0.1</v>
      </c>
      <c r="C35" s="33">
        <f>ROUND(((C10/$C$6)*100),1)</f>
        <v>0.2</v>
      </c>
      <c r="D35" s="33" t="s">
        <v>32</v>
      </c>
      <c r="E35" s="36"/>
    </row>
    <row r="36" spans="1:5" ht="17.25" customHeight="1" x14ac:dyDescent="0.3">
      <c r="A36" s="45" t="s">
        <v>10</v>
      </c>
      <c r="B36" s="33" t="s">
        <v>32</v>
      </c>
      <c r="C36" s="33" t="s">
        <v>32</v>
      </c>
      <c r="D36" s="33" t="s">
        <v>32</v>
      </c>
      <c r="E36" s="15"/>
    </row>
    <row r="37" spans="1:5" ht="17.25" customHeight="1" x14ac:dyDescent="0.3">
      <c r="A37" s="44" t="s">
        <v>11</v>
      </c>
      <c r="B37" s="33">
        <f>ROUND(((B12/$B$6)*100),1)</f>
        <v>4.5</v>
      </c>
      <c r="C37" s="33">
        <v>7.8</v>
      </c>
      <c r="D37" s="33">
        <f>ROUND(((D12/$D$6)*100),1)</f>
        <v>0.9</v>
      </c>
      <c r="E37" s="15"/>
    </row>
    <row r="38" spans="1:5" ht="17.25" customHeight="1" x14ac:dyDescent="0.3">
      <c r="A38" s="45" t="s">
        <v>12</v>
      </c>
      <c r="B38" s="33">
        <f>ROUND(((B13/$B$6)*100),1)</f>
        <v>13.8</v>
      </c>
      <c r="C38" s="33">
        <f>ROUND(((C13/$C$6)*100),1)</f>
        <v>13.9</v>
      </c>
      <c r="D38" s="33">
        <f>ROUND(((D13/$D$6)*100),1)</f>
        <v>13.7</v>
      </c>
      <c r="E38" s="15"/>
    </row>
    <row r="39" spans="1:5" ht="17.25" customHeight="1" x14ac:dyDescent="0.3">
      <c r="A39" s="45" t="s">
        <v>33</v>
      </c>
      <c r="B39" s="33"/>
      <c r="C39" s="33"/>
      <c r="D39" s="33"/>
      <c r="E39" s="15"/>
    </row>
    <row r="40" spans="1:5" ht="17.25" customHeight="1" x14ac:dyDescent="0.3">
      <c r="A40" s="45" t="s">
        <v>13</v>
      </c>
      <c r="B40" s="33">
        <f>ROUND(((B15/$B$6)*100),1)</f>
        <v>0.6</v>
      </c>
      <c r="C40" s="33">
        <f>ROUND(((C15/$C$6)*100),1)</f>
        <v>1.1000000000000001</v>
      </c>
      <c r="D40" s="33" t="s">
        <v>32</v>
      </c>
      <c r="E40" s="15"/>
    </row>
    <row r="41" spans="1:5" ht="17.25" customHeight="1" x14ac:dyDescent="0.3">
      <c r="A41" s="46" t="s">
        <v>14</v>
      </c>
      <c r="B41" s="33">
        <f t="shared" ref="B41:B52" si="0">ROUND(((B16/$B$6)*100),1)</f>
        <v>5</v>
      </c>
      <c r="C41" s="33">
        <f t="shared" ref="C41:C52" si="1">ROUND(((C16/$C$6)*100),1)</f>
        <v>2.1</v>
      </c>
      <c r="D41" s="33">
        <f t="shared" ref="D41:D52" si="2">ROUND(((D16/$D$6)*100),1)</f>
        <v>8.4</v>
      </c>
      <c r="E41" s="15"/>
    </row>
    <row r="42" spans="1:5" ht="17.25" customHeight="1" x14ac:dyDescent="0.3">
      <c r="A42" s="47" t="s">
        <v>15</v>
      </c>
      <c r="B42" s="33">
        <f t="shared" si="0"/>
        <v>0.1</v>
      </c>
      <c r="C42" s="33">
        <f t="shared" si="1"/>
        <v>0.1</v>
      </c>
      <c r="D42" s="33">
        <f t="shared" si="2"/>
        <v>0.1</v>
      </c>
      <c r="E42" s="15"/>
    </row>
    <row r="43" spans="1:5" ht="17.25" customHeight="1" x14ac:dyDescent="0.3">
      <c r="A43" s="47" t="s">
        <v>16</v>
      </c>
      <c r="B43" s="33">
        <f t="shared" si="0"/>
        <v>1.2</v>
      </c>
      <c r="C43" s="33">
        <f t="shared" si="1"/>
        <v>0.9</v>
      </c>
      <c r="D43" s="33">
        <f t="shared" si="2"/>
        <v>1.5</v>
      </c>
      <c r="E43" s="15"/>
    </row>
    <row r="44" spans="1:5" ht="17.25" customHeight="1" x14ac:dyDescent="0.3">
      <c r="A44" s="47" t="s">
        <v>17</v>
      </c>
      <c r="B44" s="33" t="s">
        <v>34</v>
      </c>
      <c r="C44" s="33" t="s">
        <v>32</v>
      </c>
      <c r="D44" s="33" t="s">
        <v>32</v>
      </c>
      <c r="E44" s="15"/>
    </row>
    <row r="45" spans="1:5" s="13" customFormat="1" ht="17.25" customHeight="1" x14ac:dyDescent="0.3">
      <c r="A45" s="47" t="s">
        <v>18</v>
      </c>
      <c r="B45" s="33">
        <f t="shared" si="0"/>
        <v>0.6</v>
      </c>
      <c r="C45" s="33">
        <f t="shared" si="1"/>
        <v>0.6</v>
      </c>
      <c r="D45" s="33">
        <f t="shared" si="2"/>
        <v>0.5</v>
      </c>
      <c r="E45" s="35"/>
    </row>
    <row r="46" spans="1:5" ht="17.25" customHeight="1" x14ac:dyDescent="0.3">
      <c r="A46" s="47" t="s">
        <v>19</v>
      </c>
      <c r="B46" s="33">
        <f t="shared" si="0"/>
        <v>0.1</v>
      </c>
      <c r="C46" s="33">
        <f t="shared" si="1"/>
        <v>0.1</v>
      </c>
      <c r="D46" s="33">
        <f t="shared" si="2"/>
        <v>0.1</v>
      </c>
      <c r="E46" s="15"/>
    </row>
    <row r="47" spans="1:5" ht="17.25" customHeight="1" x14ac:dyDescent="0.3">
      <c r="A47" s="48" t="s">
        <v>20</v>
      </c>
      <c r="B47" s="33">
        <f t="shared" si="0"/>
        <v>3</v>
      </c>
      <c r="C47" s="33">
        <f t="shared" si="1"/>
        <v>4</v>
      </c>
      <c r="D47" s="33">
        <f t="shared" si="2"/>
        <v>2</v>
      </c>
      <c r="E47" s="15"/>
    </row>
    <row r="48" spans="1:5" ht="16.5" customHeight="1" x14ac:dyDescent="0.3">
      <c r="A48" s="48" t="s">
        <v>21</v>
      </c>
      <c r="B48" s="33">
        <f t="shared" si="0"/>
        <v>2.4</v>
      </c>
      <c r="C48" s="33">
        <f t="shared" si="1"/>
        <v>0.6</v>
      </c>
      <c r="D48" s="33">
        <f t="shared" si="2"/>
        <v>4.4000000000000004</v>
      </c>
      <c r="E48" s="15"/>
    </row>
    <row r="49" spans="1:5" ht="17.25" customHeight="1" x14ac:dyDescent="0.3">
      <c r="A49" s="48" t="s">
        <v>22</v>
      </c>
      <c r="B49" s="33">
        <f t="shared" si="0"/>
        <v>1.9</v>
      </c>
      <c r="C49" s="33">
        <f t="shared" si="1"/>
        <v>0.5</v>
      </c>
      <c r="D49" s="33">
        <f t="shared" si="2"/>
        <v>3.6</v>
      </c>
      <c r="E49" s="15"/>
    </row>
    <row r="50" spans="1:5" ht="17.25" customHeight="1" x14ac:dyDescent="0.3">
      <c r="A50" s="48" t="s">
        <v>23</v>
      </c>
      <c r="B50" s="33">
        <f t="shared" si="0"/>
        <v>0.5</v>
      </c>
      <c r="C50" s="33">
        <f t="shared" si="1"/>
        <v>0.9</v>
      </c>
      <c r="D50" s="33">
        <f t="shared" si="2"/>
        <v>0.2</v>
      </c>
      <c r="E50" s="15"/>
    </row>
    <row r="51" spans="1:5" ht="17.25" customHeight="1" x14ac:dyDescent="0.3">
      <c r="A51" s="48" t="s">
        <v>24</v>
      </c>
      <c r="B51" s="33">
        <f t="shared" si="0"/>
        <v>1.2</v>
      </c>
      <c r="C51" s="33">
        <f t="shared" si="1"/>
        <v>1</v>
      </c>
      <c r="D51" s="33">
        <f t="shared" si="2"/>
        <v>1.4</v>
      </c>
      <c r="E51" s="15"/>
    </row>
    <row r="52" spans="1:5" ht="17.25" customHeight="1" x14ac:dyDescent="0.3">
      <c r="A52" s="48" t="s">
        <v>25</v>
      </c>
      <c r="B52" s="33">
        <f t="shared" si="0"/>
        <v>0.5</v>
      </c>
      <c r="C52" s="33">
        <f t="shared" si="1"/>
        <v>0.7</v>
      </c>
      <c r="D52" s="33">
        <f t="shared" si="2"/>
        <v>0.2</v>
      </c>
      <c r="E52" s="15"/>
    </row>
    <row r="53" spans="1:5" ht="17.25" customHeight="1" x14ac:dyDescent="0.3">
      <c r="A53" s="47" t="s">
        <v>26</v>
      </c>
      <c r="B53" s="34" t="s">
        <v>32</v>
      </c>
      <c r="C53" s="34" t="s">
        <v>32</v>
      </c>
      <c r="D53" s="34" t="s">
        <v>32</v>
      </c>
      <c r="E53" s="15"/>
    </row>
    <row r="54" spans="1:5" ht="16.5" customHeight="1" x14ac:dyDescent="0.3">
      <c r="A54" s="49" t="s">
        <v>27</v>
      </c>
      <c r="B54" s="21" t="s">
        <v>32</v>
      </c>
      <c r="C54" s="21" t="s">
        <v>32</v>
      </c>
      <c r="D54" s="21" t="s">
        <v>32</v>
      </c>
    </row>
    <row r="55" spans="1:5" ht="17.25" customHeight="1" x14ac:dyDescent="0.3">
      <c r="A55" s="16" t="s">
        <v>31</v>
      </c>
      <c r="B55" s="15"/>
      <c r="C55" s="15"/>
      <c r="D55" s="15"/>
    </row>
    <row r="56" spans="1:5" ht="14.25" customHeight="1" x14ac:dyDescent="0.3">
      <c r="B56" s="15"/>
      <c r="C56" s="15"/>
      <c r="D56" s="15"/>
    </row>
    <row r="57" spans="1:5" ht="14.25" customHeight="1" x14ac:dyDescent="0.3">
      <c r="D57" s="41"/>
    </row>
  </sheetData>
  <mergeCells count="3">
    <mergeCell ref="B5:D5"/>
    <mergeCell ref="B30:D30"/>
    <mergeCell ref="A2:D2"/>
  </mergeCells>
  <printOptions horizontalCentered="1"/>
  <pageMargins left="0.19685039370078741" right="0.19685039370078741" top="0.59055118110236227" bottom="0.19685039370078741" header="0.31496062992125984" footer="0"/>
  <pageSetup paperSize="9" scale="90" firstPageNumber="11" orientation="portrait" useFirstPageNumber="1" r:id="rId1"/>
  <headerFooter alignWithMargins="0">
    <oddHeader>&amp;L&amp;"TH SarabunPSK,ธรรมดา"&amp;16 24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J8" sqref="J8"/>
    </sheetView>
  </sheetViews>
  <sheetFormatPr defaultRowHeight="21.75" x14ac:dyDescent="0.5"/>
  <cols>
    <col min="1" max="1" width="48.85546875" bestFit="1" customWidth="1"/>
    <col min="2" max="2" width="15.5703125" customWidth="1"/>
    <col min="3" max="4" width="15.5703125" hidden="1" customWidth="1"/>
  </cols>
  <sheetData>
    <row r="1" spans="1:6" x14ac:dyDescent="0.5">
      <c r="A1" s="14" t="s">
        <v>26</v>
      </c>
      <c r="B1" s="20" t="s">
        <v>32</v>
      </c>
      <c r="C1" s="20" t="s">
        <v>32</v>
      </c>
      <c r="D1" s="20" t="s">
        <v>32</v>
      </c>
    </row>
    <row r="2" spans="1:6" x14ac:dyDescent="0.5">
      <c r="A2" s="14" t="s">
        <v>27</v>
      </c>
      <c r="B2" s="20" t="s">
        <v>32</v>
      </c>
      <c r="C2" s="20" t="s">
        <v>32</v>
      </c>
      <c r="D2" s="20" t="s">
        <v>32</v>
      </c>
    </row>
    <row r="3" spans="1:6" x14ac:dyDescent="0.5">
      <c r="A3" s="25" t="s">
        <v>29</v>
      </c>
      <c r="B3" s="29">
        <v>50.1</v>
      </c>
      <c r="C3" s="18">
        <v>52.3</v>
      </c>
      <c r="D3" s="18">
        <v>47.7</v>
      </c>
      <c r="F3">
        <v>1</v>
      </c>
    </row>
    <row r="4" spans="1:6" x14ac:dyDescent="0.5">
      <c r="A4" s="26" t="s">
        <v>12</v>
      </c>
      <c r="B4" s="29">
        <v>14.1</v>
      </c>
      <c r="C4" s="18">
        <v>13.5</v>
      </c>
      <c r="D4" s="18">
        <v>14.7</v>
      </c>
      <c r="F4">
        <v>2</v>
      </c>
    </row>
    <row r="5" spans="1:6" x14ac:dyDescent="0.5">
      <c r="A5" s="26" t="s">
        <v>8</v>
      </c>
      <c r="B5" s="29">
        <v>10.3</v>
      </c>
      <c r="C5" s="18">
        <v>10.3</v>
      </c>
      <c r="D5" s="18">
        <v>10.3</v>
      </c>
      <c r="F5">
        <v>3</v>
      </c>
    </row>
    <row r="6" spans="1:6" x14ac:dyDescent="0.5">
      <c r="A6" s="27" t="s">
        <v>14</v>
      </c>
      <c r="B6" s="30">
        <v>7</v>
      </c>
      <c r="C6" s="19">
        <v>3.3</v>
      </c>
      <c r="D6" s="19">
        <v>11.2</v>
      </c>
      <c r="F6">
        <v>4</v>
      </c>
    </row>
    <row r="7" spans="1:6" x14ac:dyDescent="0.5">
      <c r="A7" s="28" t="s">
        <v>20</v>
      </c>
      <c r="B7" s="29">
        <v>3.7</v>
      </c>
      <c r="C7" s="18">
        <v>4.7</v>
      </c>
      <c r="D7" s="18">
        <v>2.7</v>
      </c>
      <c r="F7">
        <v>5</v>
      </c>
    </row>
    <row r="8" spans="1:6" x14ac:dyDescent="0.5">
      <c r="A8" s="25" t="s">
        <v>11</v>
      </c>
      <c r="B8" s="29">
        <v>3.6</v>
      </c>
      <c r="C8" s="18">
        <v>6.4</v>
      </c>
      <c r="D8" s="18">
        <v>0.5</v>
      </c>
      <c r="F8">
        <v>6</v>
      </c>
    </row>
    <row r="9" spans="1:6" x14ac:dyDescent="0.5">
      <c r="A9" s="28" t="s">
        <v>21</v>
      </c>
      <c r="B9" s="29">
        <v>2.9</v>
      </c>
      <c r="C9" s="18">
        <v>1.3</v>
      </c>
      <c r="D9" s="18">
        <v>4.7</v>
      </c>
      <c r="F9">
        <v>7</v>
      </c>
    </row>
    <row r="10" spans="1:6" x14ac:dyDescent="0.5">
      <c r="A10" s="28" t="s">
        <v>22</v>
      </c>
      <c r="B10" s="29">
        <v>2.2000000000000002</v>
      </c>
      <c r="C10" s="18">
        <v>0.6</v>
      </c>
      <c r="D10" s="18">
        <v>3.7</v>
      </c>
      <c r="F10">
        <v>8</v>
      </c>
    </row>
    <row r="11" spans="1:6" x14ac:dyDescent="0.5">
      <c r="A11" s="28" t="s">
        <v>24</v>
      </c>
      <c r="B11" s="29">
        <v>1.6</v>
      </c>
      <c r="C11" s="18">
        <v>1.4</v>
      </c>
      <c r="D11" s="18">
        <v>1.7</v>
      </c>
      <c r="F11">
        <v>9</v>
      </c>
    </row>
    <row r="12" spans="1:6" x14ac:dyDescent="0.5">
      <c r="A12" s="26" t="s">
        <v>13</v>
      </c>
      <c r="B12" s="29">
        <v>1.4</v>
      </c>
      <c r="C12" s="18">
        <v>2.1</v>
      </c>
      <c r="D12" s="17">
        <v>0.7</v>
      </c>
      <c r="F12">
        <v>10</v>
      </c>
    </row>
    <row r="13" spans="1:6" x14ac:dyDescent="0.5">
      <c r="A13" s="14" t="s">
        <v>16</v>
      </c>
      <c r="B13" s="17">
        <v>0.9</v>
      </c>
      <c r="C13" s="18">
        <v>0.6</v>
      </c>
      <c r="D13" s="18">
        <v>1.2</v>
      </c>
      <c r="F13" s="31">
        <f>SUM(D13:D22)</f>
        <v>2.1</v>
      </c>
    </row>
    <row r="14" spans="1:6" x14ac:dyDescent="0.5">
      <c r="A14" s="14" t="s">
        <v>18</v>
      </c>
      <c r="B14" s="17">
        <v>0.5</v>
      </c>
      <c r="C14" s="19">
        <v>0.9</v>
      </c>
      <c r="D14" s="19">
        <v>0.1</v>
      </c>
    </row>
    <row r="15" spans="1:6" x14ac:dyDescent="0.5">
      <c r="A15" s="16" t="s">
        <v>23</v>
      </c>
      <c r="B15" s="17">
        <v>0.5</v>
      </c>
      <c r="C15" s="18">
        <v>0.9</v>
      </c>
      <c r="D15" s="18">
        <v>0.1</v>
      </c>
    </row>
    <row r="16" spans="1:6" x14ac:dyDescent="0.5">
      <c r="A16" s="14" t="s">
        <v>15</v>
      </c>
      <c r="B16" s="17">
        <v>0.2</v>
      </c>
      <c r="C16" s="17">
        <v>0.1</v>
      </c>
      <c r="D16" s="17">
        <v>0.2</v>
      </c>
    </row>
    <row r="17" spans="1:4" x14ac:dyDescent="0.5">
      <c r="A17" s="14" t="s">
        <v>19</v>
      </c>
      <c r="B17" s="17">
        <v>0.2</v>
      </c>
      <c r="C17" s="18">
        <v>0.3</v>
      </c>
      <c r="D17" s="17">
        <v>0.1</v>
      </c>
    </row>
    <row r="18" spans="1:4" x14ac:dyDescent="0.5">
      <c r="A18" s="11" t="s">
        <v>7</v>
      </c>
      <c r="B18" s="17">
        <v>0.2</v>
      </c>
      <c r="C18" s="17">
        <v>0.4</v>
      </c>
      <c r="D18" s="22" t="s">
        <v>32</v>
      </c>
    </row>
    <row r="19" spans="1:4" x14ac:dyDescent="0.5">
      <c r="A19" s="16" t="s">
        <v>25</v>
      </c>
      <c r="B19" s="17">
        <v>0.2</v>
      </c>
      <c r="C19" s="22" t="s">
        <v>32</v>
      </c>
      <c r="D19" s="18">
        <v>0.3</v>
      </c>
    </row>
    <row r="20" spans="1:4" x14ac:dyDescent="0.5">
      <c r="A20" s="8" t="s">
        <v>9</v>
      </c>
      <c r="B20" s="17">
        <v>0.2</v>
      </c>
      <c r="C20" s="18">
        <v>0.5</v>
      </c>
      <c r="D20" s="22" t="s">
        <v>32</v>
      </c>
    </row>
    <row r="21" spans="1:4" x14ac:dyDescent="0.5">
      <c r="A21" s="14" t="s">
        <v>17</v>
      </c>
      <c r="B21" s="17">
        <v>0.1</v>
      </c>
      <c r="C21" s="18">
        <v>0.1</v>
      </c>
      <c r="D21" s="17">
        <v>0.1</v>
      </c>
    </row>
    <row r="22" spans="1:4" x14ac:dyDescent="0.5">
      <c r="A22" s="11" t="s">
        <v>10</v>
      </c>
      <c r="B22" s="17">
        <v>0.1</v>
      </c>
      <c r="C22" s="18">
        <v>0.3</v>
      </c>
      <c r="D22" s="22" t="s">
        <v>32</v>
      </c>
    </row>
    <row r="23" spans="1:4" x14ac:dyDescent="0.5">
      <c r="A23" s="23" t="s">
        <v>30</v>
      </c>
      <c r="B23" s="21"/>
      <c r="C23" s="24"/>
      <c r="D23" s="24"/>
    </row>
  </sheetData>
  <sortState ref="A1:D23">
    <sortCondition descending="1" ref="B1:B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ตารางที่5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mycom</cp:lastModifiedBy>
  <cp:lastPrinted>2021-03-16T08:03:04Z</cp:lastPrinted>
  <dcterms:created xsi:type="dcterms:W3CDTF">2015-10-21T03:44:35Z</dcterms:created>
  <dcterms:modified xsi:type="dcterms:W3CDTF">2022-06-09T06:34:25Z</dcterms:modified>
</cp:coreProperties>
</file>