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New folder\"/>
    </mc:Choice>
  </mc:AlternateContent>
  <bookViews>
    <workbookView xWindow="0" yWindow="0" windowWidth="20460" windowHeight="73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B48" i="1"/>
  <c r="F47" i="1"/>
  <c r="B47" i="1" s="1"/>
  <c r="F46" i="1"/>
  <c r="B46" i="1"/>
  <c r="F45" i="1"/>
  <c r="B45" i="1" s="1"/>
  <c r="F44" i="1"/>
  <c r="B44" i="1"/>
  <c r="F43" i="1"/>
  <c r="B43" i="1" s="1"/>
  <c r="F42" i="1"/>
  <c r="B42" i="1"/>
  <c r="F41" i="1"/>
  <c r="B41" i="1" s="1"/>
  <c r="F40" i="1"/>
  <c r="B40" i="1"/>
  <c r="F39" i="1"/>
  <c r="B39" i="1" s="1"/>
  <c r="F38" i="1"/>
  <c r="B38" i="1"/>
  <c r="F37" i="1"/>
  <c r="B37" i="1" s="1"/>
  <c r="F36" i="1"/>
  <c r="B36" i="1"/>
  <c r="F35" i="1"/>
  <c r="B35" i="1" s="1"/>
  <c r="F34" i="1"/>
  <c r="B34" i="1"/>
  <c r="B33" i="1"/>
  <c r="F32" i="1"/>
  <c r="B32" i="1"/>
  <c r="F31" i="1"/>
  <c r="B31" i="1" s="1"/>
  <c r="B30" i="1"/>
  <c r="B29" i="1"/>
  <c r="B28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<sst xmlns="http://schemas.openxmlformats.org/spreadsheetml/2006/main" count="86" uniqueCount="36">
  <si>
    <t>ตารางที่ 4  จำนวนและร้อยละของผู้มีงานทำ จำแนกตามอุตสาหกรรมและเพศ พ.ศ.2565</t>
  </si>
  <si>
    <t>อุตสาหกรรม</t>
  </si>
  <si>
    <t>ค่าเฉลี่ย</t>
  </si>
  <si>
    <t>ไตรมาสที่ 1</t>
  </si>
  <si>
    <t>ไตรมาสที่ 2</t>
  </si>
  <si>
    <t>ไตรมาสที่ 3</t>
  </si>
  <si>
    <t>ไตรมาสที่ 4</t>
  </si>
  <si>
    <t>ยอดรวม</t>
  </si>
  <si>
    <t xml:space="preserve">1. เกษตรกรรม การล่าสัตว์และการป่าไม้และการประมง </t>
  </si>
  <si>
    <t>2. การทำเหมืองแร่ และเหมืองหิน</t>
  </si>
  <si>
    <t>-</t>
  </si>
  <si>
    <t>3. การผลิต</t>
  </si>
  <si>
    <t>4. การไฟฟ้า ก๊าซ และไอน้ำ</t>
  </si>
  <si>
    <t>5. การจัดหาน้ำ บำบัด น้ำเสีย</t>
  </si>
  <si>
    <t>…</t>
  </si>
  <si>
    <t>6. การก่อสร้าง</t>
  </si>
  <si>
    <t>7. การขายส่ง การขายปลีก การซ่อมแซมยานยนต์  รถจักรยานยนต์  
ของใช้ส่วนบุคคล และของใช้ในครัวเรือน</t>
  </si>
  <si>
    <t>8. การขนส่ง ที่เก็บสินค้า</t>
  </si>
  <si>
    <t>9. กิจกรรมโรงแรม 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</si>
  <si>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</si>
  <si>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</si>
  <si>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</si>
  <si>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</si>
  <si>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</si>
  <si>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</si>
  <si>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</si>
  <si>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</si>
  <si>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</si>
  <si>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 บริการ 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</si>
  <si>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</si>
  <si>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</si>
  <si>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</si>
  <si>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ร้อยละ</t>
  </si>
  <si>
    <t xml:space="preserve">1. เกษตรกรรม การล่าสัตว์และการป่าไม้ </t>
  </si>
  <si>
    <t>7. การขายส่ง การขายปลีก การซ่อมแซมยานยนต์  รถจักรยานยนต์ 
ของใช้ส่วนบุคคลและของใช้ในครัวเรือน</t>
  </si>
  <si>
    <t>หมายเหตุ ..  คือต่ำกว่าร้อยละ 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</si>
</sst>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8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5" fillId="0" borderId="0" xfId="0" applyNumberFormat="1" applyFont="1"/>
    <xf numFmtId="3" fontId="3" fillId="0" borderId="0" xfId="0" applyNumberFormat="1" applyFont="1" applyAlignment="1">
      <alignment vertical="center"/>
    </xf>
    <xf numFmtId="164" fontId="5" fillId="0" borderId="0" xfId="1" applyNumberFormat="1" applyFont="1"/>
    <xf numFmtId="0" fontId="6" fillId="0" borderId="0" xfId="0" quotePrefix="1" applyFont="1" applyAlignment="1">
      <alignment horizontal="left" vertical="center"/>
    </xf>
    <xf numFmtId="3" fontId="7" fillId="0" borderId="0" xfId="0" applyNumberFormat="1" applyFont="1"/>
    <xf numFmtId="3" fontId="4" fillId="0" borderId="0" xfId="0" applyNumberFormat="1" applyFont="1" applyAlignment="1">
      <alignment vertical="center"/>
    </xf>
    <xf numFmtId="164" fontId="7" fillId="0" borderId="0" xfId="1" applyNumberFormat="1" applyFont="1"/>
    <xf numFmtId="0" fontId="6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4" fontId="7" fillId="0" borderId="0" xfId="1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vertical="center"/>
    </xf>
    <xf numFmtId="164" fontId="7" fillId="0" borderId="0" xfId="1" applyNumberFormat="1" applyFont="1" applyAlignment="1">
      <alignment vertical="center"/>
    </xf>
    <xf numFmtId="0" fontId="6" fillId="0" borderId="0" xfId="0" applyFont="1"/>
    <xf numFmtId="164" fontId="4" fillId="0" borderId="0" xfId="1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5" fontId="5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7" fillId="0" borderId="0" xfId="0" applyNumberFormat="1" applyFont="1"/>
    <xf numFmtId="0" fontId="6" fillId="0" borderId="0" xfId="0" quotePrefix="1" applyFont="1" applyAlignment="1">
      <alignment horizontal="left"/>
    </xf>
    <xf numFmtId="165" fontId="7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6" fillId="0" borderId="2" xfId="0" applyFont="1" applyBorder="1"/>
    <xf numFmtId="0" fontId="7" fillId="0" borderId="2" xfId="0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/>
    </xf>
    <xf numFmtId="165" fontId="7" fillId="0" borderId="2" xfId="0" applyNumberFormat="1" applyFont="1" applyBorder="1" applyAlignment="1">
      <alignment horizontal="right" vertical="center"/>
    </xf>
    <xf numFmtId="165" fontId="4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topLeftCell="A13" workbookViewId="0">
      <selection sqref="A1:F51"/>
    </sheetView>
  </sheetViews>
  <sheetFormatPr defaultRowHeight="21" x14ac:dyDescent="0.35"/>
  <cols>
    <col min="1" max="1" width="40.625" customWidth="1"/>
  </cols>
  <sheetData>
    <row r="1" spans="1:6" x14ac:dyDescent="0.35">
      <c r="A1" s="1" t="s">
        <v>0</v>
      </c>
      <c r="B1" s="1"/>
      <c r="C1" s="1"/>
      <c r="D1" s="1"/>
      <c r="E1" s="1"/>
      <c r="F1" s="1"/>
    </row>
    <row r="2" spans="1:6" x14ac:dyDescent="0.35">
      <c r="A2" s="2"/>
      <c r="B2" s="3"/>
      <c r="C2" s="3"/>
      <c r="D2" s="3"/>
    </row>
    <row r="3" spans="1:6" x14ac:dyDescent="0.3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6" t="s">
        <v>6</v>
      </c>
    </row>
    <row r="4" spans="1:6" x14ac:dyDescent="0.35">
      <c r="A4" s="7" t="s">
        <v>7</v>
      </c>
      <c r="B4" s="8">
        <f>AVERAGE(C4:F5)</f>
        <v>282773.49249999999</v>
      </c>
      <c r="C4" s="9">
        <v>371747</v>
      </c>
      <c r="D4" s="9">
        <v>359330</v>
      </c>
      <c r="E4" s="10">
        <v>368947</v>
      </c>
      <c r="F4" s="9">
        <v>369500.58</v>
      </c>
    </row>
    <row r="5" spans="1:6" x14ac:dyDescent="0.35">
      <c r="A5" s="11" t="s">
        <v>8</v>
      </c>
      <c r="B5" s="12">
        <f t="shared" ref="B5:B24" si="0">AVERAGE(C5:F6)</f>
        <v>158582.67199999999</v>
      </c>
      <c r="C5" s="13">
        <v>204747</v>
      </c>
      <c r="D5" s="13">
        <v>194395</v>
      </c>
      <c r="E5" s="14">
        <v>196748</v>
      </c>
      <c r="F5" s="13">
        <v>196773.36</v>
      </c>
    </row>
    <row r="6" spans="1:6" x14ac:dyDescent="0.35">
      <c r="A6" s="15" t="s">
        <v>9</v>
      </c>
      <c r="B6" s="12">
        <f t="shared" si="0"/>
        <v>25206.876</v>
      </c>
      <c r="C6" s="16" t="s">
        <v>10</v>
      </c>
      <c r="D6" s="17">
        <v>250</v>
      </c>
      <c r="E6" s="18" t="s">
        <v>10</v>
      </c>
      <c r="F6" s="16" t="s">
        <v>10</v>
      </c>
    </row>
    <row r="7" spans="1:6" x14ac:dyDescent="0.35">
      <c r="A7" s="15" t="s">
        <v>11</v>
      </c>
      <c r="B7" s="12">
        <f t="shared" si="0"/>
        <v>15959.241250000001</v>
      </c>
      <c r="C7" s="13">
        <v>34470</v>
      </c>
      <c r="D7" s="13">
        <v>30538</v>
      </c>
      <c r="E7" s="14">
        <v>26994</v>
      </c>
      <c r="F7" s="13">
        <v>33782.379999999997</v>
      </c>
    </row>
    <row r="8" spans="1:6" x14ac:dyDescent="0.35">
      <c r="A8" s="11" t="s">
        <v>12</v>
      </c>
      <c r="B8" s="12">
        <f t="shared" si="0"/>
        <v>575.65</v>
      </c>
      <c r="C8" s="13">
        <v>360</v>
      </c>
      <c r="D8" s="19">
        <v>332</v>
      </c>
      <c r="E8" s="14">
        <v>662</v>
      </c>
      <c r="F8" s="13">
        <v>535.54999999999995</v>
      </c>
    </row>
    <row r="9" spans="1:6" x14ac:dyDescent="0.35">
      <c r="A9" s="15" t="s">
        <v>13</v>
      </c>
      <c r="B9" s="12">
        <f t="shared" si="0"/>
        <v>8905.380000000001</v>
      </c>
      <c r="C9" s="19">
        <v>381</v>
      </c>
      <c r="D9" s="19">
        <v>1398</v>
      </c>
      <c r="E9" s="14">
        <v>361</v>
      </c>
      <c r="F9" s="20" t="s">
        <v>14</v>
      </c>
    </row>
    <row r="10" spans="1:6" x14ac:dyDescent="0.35">
      <c r="A10" s="11" t="s">
        <v>15</v>
      </c>
      <c r="B10" s="12">
        <f t="shared" si="0"/>
        <v>33855.526250000003</v>
      </c>
      <c r="C10" s="13">
        <v>16910</v>
      </c>
      <c r="D10" s="13">
        <v>12767</v>
      </c>
      <c r="E10" s="14">
        <v>13811</v>
      </c>
      <c r="F10" s="13">
        <v>16709.66</v>
      </c>
    </row>
    <row r="11" spans="1:6" ht="198" x14ac:dyDescent="0.35">
      <c r="A11" s="21" t="s">
        <v>16</v>
      </c>
      <c r="B11" s="22">
        <f t="shared" si="0"/>
        <v>27437.494999999999</v>
      </c>
      <c r="C11" s="13">
        <v>51421</v>
      </c>
      <c r="D11" s="13">
        <v>53677</v>
      </c>
      <c r="E11" s="23">
        <v>56029</v>
      </c>
      <c r="F11" s="13">
        <v>49519.55</v>
      </c>
    </row>
    <row r="12" spans="1:6" x14ac:dyDescent="0.35">
      <c r="A12" s="15" t="s">
        <v>17</v>
      </c>
      <c r="B12" s="12">
        <f t="shared" si="0"/>
        <v>11649.296249999999</v>
      </c>
      <c r="C12" s="13">
        <v>2265</v>
      </c>
      <c r="D12" s="19">
        <v>2158</v>
      </c>
      <c r="E12" s="14">
        <v>2245</v>
      </c>
      <c r="F12" s="13">
        <v>2185.41</v>
      </c>
    </row>
    <row r="13" spans="1:6" x14ac:dyDescent="0.35">
      <c r="A13" s="15" t="s">
        <v>18</v>
      </c>
      <c r="B13" s="12">
        <f t="shared" si="0"/>
        <v>10734.714999999998</v>
      </c>
      <c r="C13" s="13">
        <v>18622</v>
      </c>
      <c r="D13" s="13">
        <v>17247</v>
      </c>
      <c r="E13" s="14">
        <v>26611</v>
      </c>
      <c r="F13" s="13">
        <v>21860.959999999999</v>
      </c>
    </row>
    <row r="14" spans="1:6" x14ac:dyDescent="0.35">
      <c r="A14" s="24" t="s">
        <v>19</v>
      </c>
      <c r="B14" s="12">
        <f t="shared" si="0"/>
        <v>2039.94625</v>
      </c>
      <c r="C14" s="19">
        <v>399</v>
      </c>
      <c r="D14" s="13">
        <v>582</v>
      </c>
      <c r="E14" s="14">
        <v>373</v>
      </c>
      <c r="F14" s="13">
        <v>182.76</v>
      </c>
    </row>
    <row r="15" spans="1:6" x14ac:dyDescent="0.35">
      <c r="A15" s="24" t="s">
        <v>20</v>
      </c>
      <c r="B15" s="12">
        <f t="shared" si="0"/>
        <v>2274.5314285714289</v>
      </c>
      <c r="C15" s="13">
        <v>4359</v>
      </c>
      <c r="D15" s="13">
        <v>3585</v>
      </c>
      <c r="E15" s="14">
        <v>2739</v>
      </c>
      <c r="F15" s="13">
        <v>4099.8100000000004</v>
      </c>
    </row>
    <row r="16" spans="1:6" x14ac:dyDescent="0.35">
      <c r="A16" s="24" t="s">
        <v>21</v>
      </c>
      <c r="B16" s="12">
        <f t="shared" si="0"/>
        <v>1139.4157142857143</v>
      </c>
      <c r="C16" s="25" t="s">
        <v>10</v>
      </c>
      <c r="D16" s="25">
        <v>233</v>
      </c>
      <c r="E16" s="14">
        <v>435</v>
      </c>
      <c r="F16" s="25">
        <v>470.91</v>
      </c>
    </row>
    <row r="17" spans="1:6" x14ac:dyDescent="0.35">
      <c r="A17" s="24" t="s">
        <v>22</v>
      </c>
      <c r="B17" s="12">
        <f t="shared" si="0"/>
        <v>1211.96</v>
      </c>
      <c r="C17" s="13">
        <v>2069</v>
      </c>
      <c r="D17" s="13">
        <v>1355</v>
      </c>
      <c r="E17" s="14">
        <v>1544</v>
      </c>
      <c r="F17" s="13">
        <v>1869</v>
      </c>
    </row>
    <row r="18" spans="1:6" x14ac:dyDescent="0.35">
      <c r="A18" s="24" t="s">
        <v>23</v>
      </c>
      <c r="B18" s="12">
        <f t="shared" si="0"/>
        <v>6759.30375</v>
      </c>
      <c r="C18" s="13">
        <v>288</v>
      </c>
      <c r="D18" s="13">
        <v>459</v>
      </c>
      <c r="E18" s="14">
        <v>755</v>
      </c>
      <c r="F18" s="13">
        <v>1356.68</v>
      </c>
    </row>
    <row r="19" spans="1:6" x14ac:dyDescent="0.35">
      <c r="A19" s="24" t="s">
        <v>24</v>
      </c>
      <c r="B19" s="12">
        <f t="shared" si="0"/>
        <v>11257.81625</v>
      </c>
      <c r="C19" s="13">
        <v>11282</v>
      </c>
      <c r="D19" s="13">
        <v>12594</v>
      </c>
      <c r="E19" s="14">
        <v>13474</v>
      </c>
      <c r="F19" s="13">
        <v>13865.75</v>
      </c>
    </row>
    <row r="20" spans="1:6" x14ac:dyDescent="0.35">
      <c r="A20" s="24" t="s">
        <v>25</v>
      </c>
      <c r="B20" s="12">
        <f t="shared" si="0"/>
        <v>8649.7987499999999</v>
      </c>
      <c r="C20" s="13">
        <v>8840</v>
      </c>
      <c r="D20" s="13">
        <v>10699</v>
      </c>
      <c r="E20" s="14">
        <v>10655</v>
      </c>
      <c r="F20" s="13">
        <v>8652.7800000000007</v>
      </c>
    </row>
    <row r="21" spans="1:6" x14ac:dyDescent="0.35">
      <c r="A21" s="24" t="s">
        <v>26</v>
      </c>
      <c r="B21" s="12">
        <f t="shared" si="0"/>
        <v>4868.4512500000001</v>
      </c>
      <c r="C21" s="13">
        <v>7194</v>
      </c>
      <c r="D21" s="13">
        <v>7517</v>
      </c>
      <c r="E21" s="14">
        <v>7580</v>
      </c>
      <c r="F21" s="13">
        <v>8060.61</v>
      </c>
    </row>
    <row r="22" spans="1:6" x14ac:dyDescent="0.35">
      <c r="A22" s="24" t="s">
        <v>27</v>
      </c>
      <c r="B22" s="12">
        <f t="shared" si="0"/>
        <v>3918.1875</v>
      </c>
      <c r="C22" s="13">
        <v>1990</v>
      </c>
      <c r="D22" s="13">
        <v>1467</v>
      </c>
      <c r="E22" s="14">
        <v>1422</v>
      </c>
      <c r="F22" s="13">
        <v>3717</v>
      </c>
    </row>
    <row r="23" spans="1:6" x14ac:dyDescent="0.35">
      <c r="A23" s="24" t="s">
        <v>28</v>
      </c>
      <c r="B23" s="12">
        <f t="shared" si="0"/>
        <v>3334.3125</v>
      </c>
      <c r="C23" s="13">
        <v>4399</v>
      </c>
      <c r="D23" s="13">
        <v>6885</v>
      </c>
      <c r="E23" s="14">
        <v>6103</v>
      </c>
      <c r="F23" s="13">
        <v>5362.5</v>
      </c>
    </row>
    <row r="24" spans="1:6" x14ac:dyDescent="0.35">
      <c r="A24" s="24" t="s">
        <v>29</v>
      </c>
      <c r="B24" s="12">
        <f t="shared" si="0"/>
        <v>981.25</v>
      </c>
      <c r="C24" s="19">
        <v>1834</v>
      </c>
      <c r="D24" s="13">
        <v>1192</v>
      </c>
      <c r="E24" s="14">
        <v>406</v>
      </c>
      <c r="F24" s="13">
        <v>493</v>
      </c>
    </row>
    <row r="25" spans="1:6" x14ac:dyDescent="0.35">
      <c r="A25" s="24" t="s">
        <v>30</v>
      </c>
      <c r="B25" s="26" t="s">
        <v>10</v>
      </c>
      <c r="C25" s="27" t="s">
        <v>10</v>
      </c>
      <c r="D25" s="27" t="s">
        <v>10</v>
      </c>
      <c r="E25" s="18" t="s">
        <v>10</v>
      </c>
      <c r="F25" s="27" t="s">
        <v>14</v>
      </c>
    </row>
    <row r="26" spans="1:6" x14ac:dyDescent="0.35">
      <c r="A26" s="24" t="s">
        <v>31</v>
      </c>
      <c r="B26" s="26" t="s">
        <v>10</v>
      </c>
      <c r="C26" s="28" t="s">
        <v>10</v>
      </c>
      <c r="D26" s="28" t="s">
        <v>10</v>
      </c>
      <c r="E26" s="18" t="s">
        <v>10</v>
      </c>
      <c r="F26" s="28" t="s">
        <v>14</v>
      </c>
    </row>
    <row r="27" spans="1:6" x14ac:dyDescent="0.35">
      <c r="A27" s="24"/>
      <c r="B27" s="29" t="s">
        <v>32</v>
      </c>
      <c r="C27" s="29"/>
      <c r="D27" s="29"/>
      <c r="E27" s="29"/>
      <c r="F27" s="29"/>
    </row>
    <row r="28" spans="1:6" x14ac:dyDescent="0.35">
      <c r="A28" s="7" t="s">
        <v>7</v>
      </c>
      <c r="B28" s="30">
        <f>AVERAGE(C28:F28)</f>
        <v>100</v>
      </c>
      <c r="C28" s="31">
        <v>100</v>
      </c>
      <c r="D28" s="31">
        <v>100</v>
      </c>
      <c r="E28" s="32">
        <v>100</v>
      </c>
      <c r="F28" s="31">
        <v>100</v>
      </c>
    </row>
    <row r="29" spans="1:6" x14ac:dyDescent="0.35">
      <c r="A29" s="33" t="s">
        <v>33</v>
      </c>
      <c r="B29" s="34">
        <f t="shared" ref="B29:B48" si="1">AVERAGE(C29:F29)</f>
        <v>53.95</v>
      </c>
      <c r="C29" s="35">
        <v>55.1</v>
      </c>
      <c r="D29" s="35">
        <v>54.1</v>
      </c>
      <c r="E29" s="32">
        <v>53.3</v>
      </c>
      <c r="F29" s="35">
        <v>53.3</v>
      </c>
    </row>
    <row r="30" spans="1:6" x14ac:dyDescent="0.35">
      <c r="A30" s="36" t="s">
        <v>9</v>
      </c>
      <c r="B30" s="34">
        <f t="shared" si="1"/>
        <v>0.1</v>
      </c>
      <c r="C30" s="31" t="s">
        <v>10</v>
      </c>
      <c r="D30" s="35">
        <v>0.1</v>
      </c>
      <c r="E30" s="34" t="s">
        <v>10</v>
      </c>
      <c r="F30" s="31" t="s">
        <v>14</v>
      </c>
    </row>
    <row r="31" spans="1:6" x14ac:dyDescent="0.35">
      <c r="A31" s="36" t="s">
        <v>11</v>
      </c>
      <c r="B31" s="34">
        <f t="shared" si="1"/>
        <v>10.567500000000001</v>
      </c>
      <c r="C31" s="35">
        <v>9.3000000000000007</v>
      </c>
      <c r="D31" s="35">
        <v>8.5</v>
      </c>
      <c r="E31" s="34">
        <v>7.3</v>
      </c>
      <c r="F31" s="35">
        <f>ROUND((F7/$F$5)*100,2)</f>
        <v>17.170000000000002</v>
      </c>
    </row>
    <row r="32" spans="1:6" x14ac:dyDescent="0.35">
      <c r="A32" s="33" t="s">
        <v>12</v>
      </c>
      <c r="B32" s="34">
        <f t="shared" si="1"/>
        <v>0.16750000000000001</v>
      </c>
      <c r="C32" s="35">
        <v>0.1</v>
      </c>
      <c r="D32" s="35">
        <v>0.1</v>
      </c>
      <c r="E32" s="34">
        <v>0.2</v>
      </c>
      <c r="F32" s="35">
        <f>ROUND((F8/$F$5)*100,2)</f>
        <v>0.27</v>
      </c>
    </row>
    <row r="33" spans="1:6" x14ac:dyDescent="0.35">
      <c r="A33" s="36" t="s">
        <v>13</v>
      </c>
      <c r="B33" s="34">
        <f t="shared" si="1"/>
        <v>0.19999999999999998</v>
      </c>
      <c r="C33" s="35">
        <v>0.1</v>
      </c>
      <c r="D33" s="35">
        <v>0.4</v>
      </c>
      <c r="E33" s="34">
        <v>0.1</v>
      </c>
      <c r="F33" s="31" t="s">
        <v>14</v>
      </c>
    </row>
    <row r="34" spans="1:6" x14ac:dyDescent="0.35">
      <c r="A34" s="33" t="s">
        <v>15</v>
      </c>
      <c r="B34" s="34">
        <f t="shared" si="1"/>
        <v>5.0474999999999994</v>
      </c>
      <c r="C34" s="35">
        <v>4.5</v>
      </c>
      <c r="D34" s="35">
        <v>3.5</v>
      </c>
      <c r="E34" s="34">
        <v>3.7</v>
      </c>
      <c r="F34" s="35">
        <f t="shared" ref="F34:F48" si="2">ROUND((F10/$F$5)*100,2)</f>
        <v>8.49</v>
      </c>
    </row>
    <row r="35" spans="1:6" ht="198.75" x14ac:dyDescent="0.35">
      <c r="A35" s="37" t="s">
        <v>34</v>
      </c>
      <c r="B35" s="34">
        <f t="shared" si="1"/>
        <v>17.267500000000002</v>
      </c>
      <c r="C35" s="35">
        <v>13.8</v>
      </c>
      <c r="D35" s="35">
        <v>14.9</v>
      </c>
      <c r="E35" s="34">
        <v>15.2</v>
      </c>
      <c r="F35" s="35">
        <f t="shared" si="2"/>
        <v>25.17</v>
      </c>
    </row>
    <row r="36" spans="1:6" x14ac:dyDescent="0.35">
      <c r="A36" s="36" t="s">
        <v>17</v>
      </c>
      <c r="B36" s="34">
        <f t="shared" si="1"/>
        <v>0.72750000000000004</v>
      </c>
      <c r="C36" s="35">
        <v>0.6</v>
      </c>
      <c r="D36" s="35">
        <v>0.6</v>
      </c>
      <c r="E36" s="34">
        <v>0.6</v>
      </c>
      <c r="F36" s="35">
        <f t="shared" si="2"/>
        <v>1.1100000000000001</v>
      </c>
    </row>
    <row r="37" spans="1:6" x14ac:dyDescent="0.35">
      <c r="A37" s="36" t="s">
        <v>18</v>
      </c>
      <c r="B37" s="34">
        <f t="shared" si="1"/>
        <v>7.0274999999999999</v>
      </c>
      <c r="C37" s="35">
        <v>5</v>
      </c>
      <c r="D37" s="35">
        <v>4.8</v>
      </c>
      <c r="E37" s="34">
        <v>7.2</v>
      </c>
      <c r="F37" s="35">
        <f t="shared" si="2"/>
        <v>11.11</v>
      </c>
    </row>
    <row r="38" spans="1:6" x14ac:dyDescent="0.35">
      <c r="A38" s="24" t="s">
        <v>19</v>
      </c>
      <c r="B38" s="34">
        <f t="shared" si="1"/>
        <v>0.1225</v>
      </c>
      <c r="C38" s="35">
        <v>0.1</v>
      </c>
      <c r="D38" s="35">
        <v>0.2</v>
      </c>
      <c r="E38" s="34">
        <v>0.1</v>
      </c>
      <c r="F38" s="35">
        <f t="shared" si="2"/>
        <v>0.09</v>
      </c>
    </row>
    <row r="39" spans="1:6" x14ac:dyDescent="0.35">
      <c r="A39" s="24" t="s">
        <v>20</v>
      </c>
      <c r="B39" s="34">
        <f t="shared" si="1"/>
        <v>1.2450000000000001</v>
      </c>
      <c r="C39" s="35">
        <v>1.2</v>
      </c>
      <c r="D39" s="35">
        <v>1</v>
      </c>
      <c r="E39" s="34">
        <v>0.7</v>
      </c>
      <c r="F39" s="35">
        <f t="shared" si="2"/>
        <v>2.08</v>
      </c>
    </row>
    <row r="40" spans="1:6" x14ac:dyDescent="0.35">
      <c r="A40" s="24" t="s">
        <v>21</v>
      </c>
      <c r="B40" s="34">
        <f t="shared" si="1"/>
        <v>0.14666666666666667</v>
      </c>
      <c r="C40" s="35" t="s">
        <v>10</v>
      </c>
      <c r="D40" s="35">
        <v>0.1</v>
      </c>
      <c r="E40" s="34">
        <v>0.1</v>
      </c>
      <c r="F40" s="35">
        <f t="shared" si="2"/>
        <v>0.24</v>
      </c>
    </row>
    <row r="41" spans="1:6" x14ac:dyDescent="0.35">
      <c r="A41" s="24" t="s">
        <v>22</v>
      </c>
      <c r="B41" s="34">
        <f t="shared" si="1"/>
        <v>0.58749999999999991</v>
      </c>
      <c r="C41" s="35">
        <v>0.6</v>
      </c>
      <c r="D41" s="35">
        <v>0.4</v>
      </c>
      <c r="E41" s="34">
        <v>0.4</v>
      </c>
      <c r="F41" s="35">
        <f t="shared" si="2"/>
        <v>0.95</v>
      </c>
    </row>
    <row r="42" spans="1:6" x14ac:dyDescent="0.35">
      <c r="A42" s="24" t="s">
        <v>23</v>
      </c>
      <c r="B42" s="34">
        <f t="shared" si="1"/>
        <v>0.27249999999999996</v>
      </c>
      <c r="C42" s="35">
        <v>0.1</v>
      </c>
      <c r="D42" s="35">
        <v>0.1</v>
      </c>
      <c r="E42" s="34">
        <v>0.2</v>
      </c>
      <c r="F42" s="35">
        <f t="shared" si="2"/>
        <v>0.69</v>
      </c>
    </row>
    <row r="43" spans="1:6" x14ac:dyDescent="0.35">
      <c r="A43" s="24" t="s">
        <v>24</v>
      </c>
      <c r="B43" s="34">
        <f t="shared" si="1"/>
        <v>4.3125</v>
      </c>
      <c r="C43" s="35">
        <v>3</v>
      </c>
      <c r="D43" s="35">
        <v>3.5</v>
      </c>
      <c r="E43" s="34">
        <v>3.7</v>
      </c>
      <c r="F43" s="35">
        <f t="shared" si="2"/>
        <v>7.05</v>
      </c>
    </row>
    <row r="44" spans="1:6" x14ac:dyDescent="0.35">
      <c r="A44" s="24" t="s">
        <v>25</v>
      </c>
      <c r="B44" s="34">
        <f t="shared" si="1"/>
        <v>3.2</v>
      </c>
      <c r="C44" s="35">
        <v>2.4</v>
      </c>
      <c r="D44" s="35">
        <v>3</v>
      </c>
      <c r="E44" s="34">
        <v>3</v>
      </c>
      <c r="F44" s="35">
        <f t="shared" si="2"/>
        <v>4.4000000000000004</v>
      </c>
    </row>
    <row r="45" spans="1:6" x14ac:dyDescent="0.35">
      <c r="A45" s="24" t="s">
        <v>26</v>
      </c>
      <c r="B45" s="34">
        <f t="shared" si="1"/>
        <v>2.5499999999999998</v>
      </c>
      <c r="C45" s="35">
        <v>1.9</v>
      </c>
      <c r="D45" s="35">
        <v>2.1</v>
      </c>
      <c r="E45" s="34">
        <v>2.1</v>
      </c>
      <c r="F45" s="35">
        <f t="shared" si="2"/>
        <v>4.0999999999999996</v>
      </c>
    </row>
    <row r="46" spans="1:6" x14ac:dyDescent="0.35">
      <c r="A46" s="24" t="s">
        <v>27</v>
      </c>
      <c r="B46" s="34">
        <f t="shared" si="1"/>
        <v>0.79749999999999999</v>
      </c>
      <c r="C46" s="35">
        <v>0.5</v>
      </c>
      <c r="D46" s="35">
        <v>0.4</v>
      </c>
      <c r="E46" s="34">
        <v>0.4</v>
      </c>
      <c r="F46" s="35">
        <f t="shared" si="2"/>
        <v>1.89</v>
      </c>
    </row>
    <row r="47" spans="1:6" x14ac:dyDescent="0.35">
      <c r="A47" s="24" t="s">
        <v>28</v>
      </c>
      <c r="B47" s="34">
        <f t="shared" si="1"/>
        <v>1.8824999999999998</v>
      </c>
      <c r="C47" s="35">
        <v>1.2</v>
      </c>
      <c r="D47" s="35">
        <v>1.9</v>
      </c>
      <c r="E47" s="34">
        <v>1.7</v>
      </c>
      <c r="F47" s="35">
        <f t="shared" si="2"/>
        <v>2.73</v>
      </c>
    </row>
    <row r="48" spans="1:6" x14ac:dyDescent="0.35">
      <c r="A48" s="24" t="s">
        <v>29</v>
      </c>
      <c r="B48" s="34">
        <f t="shared" si="1"/>
        <v>0.35000000000000003</v>
      </c>
      <c r="C48" s="35">
        <v>0.5</v>
      </c>
      <c r="D48" s="35">
        <v>0.3</v>
      </c>
      <c r="E48" s="34" t="s">
        <v>10</v>
      </c>
      <c r="F48" s="35">
        <f t="shared" si="2"/>
        <v>0.25</v>
      </c>
    </row>
    <row r="49" spans="1:6" x14ac:dyDescent="0.35">
      <c r="A49" s="24" t="s">
        <v>30</v>
      </c>
      <c r="B49" s="38" t="s">
        <v>10</v>
      </c>
      <c r="C49" s="39" t="s">
        <v>10</v>
      </c>
      <c r="D49" s="39" t="s">
        <v>10</v>
      </c>
      <c r="E49" s="34" t="s">
        <v>10</v>
      </c>
      <c r="F49" s="39" t="s">
        <v>10</v>
      </c>
    </row>
    <row r="50" spans="1:6" x14ac:dyDescent="0.35">
      <c r="A50" s="40" t="s">
        <v>31</v>
      </c>
      <c r="B50" s="41" t="s">
        <v>10</v>
      </c>
      <c r="C50" s="42" t="s">
        <v>10</v>
      </c>
      <c r="D50" s="42" t="s">
        <v>10</v>
      </c>
      <c r="E50" s="43" t="s">
        <v>10</v>
      </c>
      <c r="F50" s="42" t="s">
        <v>10</v>
      </c>
    </row>
    <row r="51" spans="1:6" x14ac:dyDescent="0.35">
      <c r="A51" s="24" t="s">
        <v>35</v>
      </c>
      <c r="B51" s="44"/>
      <c r="C51" s="44"/>
      <c r="D51" s="44"/>
    </row>
  </sheetData>
  <mergeCells count="2">
    <mergeCell ref="A1:F1"/>
    <mergeCell ref="B27:F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2023-02-28T09:23:31Z</dcterms:created>
  <dcterms:modified xsi:type="dcterms:W3CDTF">2023-02-28T09:24:11Z</dcterms:modified>
</cp:coreProperties>
</file>