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ตาราง สรง65-3\"/>
    </mc:Choice>
  </mc:AlternateContent>
  <xr:revisionPtr revIDLastSave="0" documentId="13_ncr:1_{7DC4D369-F72F-4F3C-BEFA-0CCA6EF9AAF2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ตารางที่5" sheetId="1" r:id="rId1"/>
    <sheet name="Sheet1" sheetId="2" r:id="rId2"/>
  </sheets>
  <definedNames>
    <definedName name="_xlnm.Print_Area" localSheetId="0">ตารางที่5!$A$1:$D$60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2" i="1" l="1"/>
  <c r="D43" i="1"/>
  <c r="D44" i="1"/>
  <c r="D45" i="1"/>
  <c r="D46" i="1"/>
  <c r="D47" i="1"/>
  <c r="D48" i="1"/>
  <c r="D49" i="1"/>
  <c r="D50" i="1"/>
  <c r="D51" i="1"/>
  <c r="D52" i="1"/>
  <c r="C42" i="1"/>
  <c r="C43" i="1"/>
  <c r="C44" i="1"/>
  <c r="C45" i="1"/>
  <c r="C46" i="1"/>
  <c r="C47" i="1"/>
  <c r="C48" i="1"/>
  <c r="C49" i="1"/>
  <c r="C50" i="1"/>
  <c r="C51" i="1"/>
  <c r="C52" i="1"/>
  <c r="B50" i="1"/>
  <c r="B51" i="1"/>
  <c r="B52" i="1"/>
  <c r="B42" i="1"/>
  <c r="B43" i="1"/>
  <c r="B44" i="1"/>
  <c r="B45" i="1"/>
  <c r="B46" i="1"/>
  <c r="B47" i="1"/>
  <c r="B48" i="1"/>
  <c r="B49" i="1"/>
  <c r="C41" i="1"/>
  <c r="D41" i="1"/>
  <c r="B41" i="1"/>
  <c r="B36" i="1"/>
  <c r="B37" i="1"/>
  <c r="B38" i="1"/>
  <c r="B39" i="1"/>
  <c r="B35" i="1"/>
  <c r="D35" i="1" l="1"/>
  <c r="D38" i="1"/>
  <c r="B33" i="1"/>
  <c r="C35" i="1"/>
  <c r="C36" i="1"/>
  <c r="C37" i="1"/>
  <c r="C38" i="1"/>
  <c r="C39" i="1"/>
  <c r="C33" i="1"/>
  <c r="D33" i="1" l="1"/>
  <c r="F13" i="2"/>
</calcChain>
</file>

<file path=xl/sharedStrings.xml><?xml version="1.0" encoding="utf-8"?>
<sst xmlns="http://schemas.openxmlformats.org/spreadsheetml/2006/main" count="115" uniqueCount="36">
  <si>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</si>
  <si>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</si>
  <si>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</si>
  <si>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</si>
  <si>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</si>
  <si>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</si>
  <si>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</si>
  <si>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</si>
  <si>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</si>
  <si>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</si>
  <si>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</si>
  <si>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</si>
  <si>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</si>
  <si>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</si>
  <si>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</si>
  <si>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</si>
  <si>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</si>
  <si>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</si>
  <si>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</si>
  <si>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</si>
  <si>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</si>
  <si>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</si>
  <si>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</si>
  <si>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</si>
  <si>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</si>
  <si>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</si>
  <si>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</si>
  <si>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</si>
  <si>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</si>
  <si>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</si>
  <si>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</si>
  <si>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-</t>
  </si>
  <si>
    <t xml:space="preserve">   ของใช้ส่วนบุคคลและของใช้ในครัวเรือน</t>
  </si>
  <si>
    <t>ตารางที่ 4  จำนวนและร้อยละของผู้มีงานทำ จำแนกตามอุตสาหกรรมและเพศ ไตรมาส 3  พ.ศ.2565</t>
  </si>
  <si>
    <t>...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</si>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</sst>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65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Alignment="1"/>
    <xf numFmtId="165" fontId="6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65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65" fontId="6" fillId="3" borderId="0" xfId="0" applyNumberFormat="1" applyFont="1" applyFill="1" applyAlignment="1">
      <alignment horizontal="right"/>
    </xf>
    <xf numFmtId="165" fontId="6" fillId="3" borderId="0" xfId="0" applyNumberFormat="1" applyFont="1" applyFill="1" applyBorder="1" applyAlignment="1">
      <alignment horizontal="right"/>
    </xf>
    <xf numFmtId="165" fontId="0" fillId="3" borderId="0" xfId="0" applyNumberFormat="1" applyFill="1"/>
    <xf numFmtId="164" fontId="4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Border="1"/>
    <xf numFmtId="165" fontId="4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1" applyNumberFormat="1" applyFont="1" applyAlignment="1">
      <alignment vertical="center"/>
    </xf>
    <xf numFmtId="1" fontId="4" fillId="0" borderId="0" xfId="0" applyNumberFormat="1" applyFont="1"/>
    <xf numFmtId="1" fontId="4" fillId="0" borderId="0" xfId="0" applyNumberFormat="1" applyFont="1" applyBorder="1"/>
    <xf numFmtId="1" fontId="4" fillId="0" borderId="0" xfId="0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/>
    <xf numFmtId="1" fontId="6" fillId="0" borderId="0" xfId="1" applyNumberFormat="1" applyFont="1" applyAlignment="1">
      <alignment horizontal="right"/>
    </xf>
    <xf numFmtId="1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9" fillId="0" borderId="0" xfId="0" applyFont="1" applyAlignment="1" applyProtection="1">
      <alignment horizontal="left" vertical="center"/>
    </xf>
    <xf numFmtId="0" fontId="9" fillId="0" borderId="0" xfId="0" quotePrefix="1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view="pageBreakPreview" zoomScaleNormal="110" zoomScaleSheetLayoutView="100" zoomScalePageLayoutView="120" workbookViewId="0">
      <selection activeCell="B91" sqref="B91"/>
    </sheetView>
  </sheetViews>
  <sheetFormatPr defaultColWidth="9.140625" defaultRowHeight="14.25" customHeight="1" x14ac:dyDescent="0.3"/>
  <cols>
    <col min="1" max="1" width="48.42578125" style="3" customWidth="1"/>
    <col min="2" max="4" width="18.5703125" style="3" customWidth="1"/>
    <col min="5" max="5" width="10.85546875" style="3" bestFit="1" customWidth="1"/>
    <col min="6" max="6" width="11.85546875" style="3" customWidth="1"/>
    <col min="7" max="9" width="11.140625" style="3" bestFit="1" customWidth="1"/>
    <col min="10" max="16384" width="9.140625" style="3"/>
  </cols>
  <sheetData>
    <row r="1" spans="1:9" s="1" customFormat="1" ht="0.75" customHeight="1" x14ac:dyDescent="0.35"/>
    <row r="2" spans="1:9" s="2" customFormat="1" ht="24" customHeight="1" x14ac:dyDescent="0.35">
      <c r="A2" s="83" t="s">
        <v>33</v>
      </c>
      <c r="B2" s="83"/>
      <c r="C2" s="83"/>
      <c r="D2" s="83"/>
    </row>
    <row r="3" spans="1:9" s="2" customFormat="1" ht="12" customHeight="1" x14ac:dyDescent="0.3">
      <c r="B3" s="3"/>
      <c r="C3" s="3"/>
      <c r="D3" s="3"/>
    </row>
    <row r="4" spans="1:9" s="2" customFormat="1" ht="16.5" customHeight="1" x14ac:dyDescent="0.3">
      <c r="A4" s="4" t="s">
        <v>0</v>
      </c>
      <c r="B4" s="5" t="s">
        <v>1</v>
      </c>
      <c r="C4" s="5" t="s">
        <v>2</v>
      </c>
      <c r="D4" s="5" t="s">
        <v>3</v>
      </c>
    </row>
    <row r="5" spans="1:9" s="2" customFormat="1" ht="14.25" customHeight="1" x14ac:dyDescent="0.3">
      <c r="A5" s="6"/>
      <c r="B5" s="81" t="s">
        <v>4</v>
      </c>
      <c r="C5" s="81"/>
      <c r="D5" s="81"/>
    </row>
    <row r="6" spans="1:9" s="8" customFormat="1" ht="18.75" x14ac:dyDescent="0.5">
      <c r="A6" s="7" t="s">
        <v>5</v>
      </c>
      <c r="B6" s="71">
        <v>368947</v>
      </c>
      <c r="C6" s="71">
        <v>195123.31</v>
      </c>
      <c r="D6" s="71">
        <v>173824.38</v>
      </c>
      <c r="E6" s="46"/>
      <c r="F6" s="46"/>
      <c r="G6" s="46"/>
    </row>
    <row r="7" spans="1:9" s="10" customFormat="1" ht="17.25" customHeight="1" x14ac:dyDescent="0.5">
      <c r="A7" s="9" t="s">
        <v>6</v>
      </c>
      <c r="B7" s="72">
        <v>196747.91</v>
      </c>
      <c r="C7" s="72">
        <v>113884.29</v>
      </c>
      <c r="D7" s="72">
        <v>82863.62</v>
      </c>
      <c r="E7" s="47"/>
      <c r="F7" s="47"/>
      <c r="G7" s="47"/>
      <c r="H7" s="43"/>
    </row>
    <row r="8" spans="1:9" s="10" customFormat="1" ht="14.25" customHeight="1" x14ac:dyDescent="0.5">
      <c r="A8" s="11" t="s">
        <v>7</v>
      </c>
      <c r="B8" s="72" t="s">
        <v>34</v>
      </c>
      <c r="C8" s="72" t="s">
        <v>34</v>
      </c>
      <c r="D8" s="72" t="s">
        <v>34</v>
      </c>
      <c r="E8" s="47"/>
      <c r="F8" s="47"/>
      <c r="G8" s="51"/>
    </row>
    <row r="9" spans="1:9" s="10" customFormat="1" ht="16.5" customHeight="1" x14ac:dyDescent="0.5">
      <c r="A9" s="11" t="s">
        <v>8</v>
      </c>
      <c r="B9" s="72">
        <v>26993.96</v>
      </c>
      <c r="C9" s="72">
        <v>15773.17</v>
      </c>
      <c r="D9" s="72">
        <v>11220.79</v>
      </c>
      <c r="E9" s="47"/>
      <c r="F9" s="47"/>
      <c r="G9" s="48"/>
      <c r="H9" s="33"/>
      <c r="I9" s="33"/>
    </row>
    <row r="10" spans="1:9" s="10" customFormat="1" ht="15.75" customHeight="1" x14ac:dyDescent="0.5">
      <c r="A10" s="9" t="s">
        <v>9</v>
      </c>
      <c r="B10" s="72">
        <v>661.92</v>
      </c>
      <c r="C10" s="72">
        <v>661.92</v>
      </c>
      <c r="D10" s="72" t="s">
        <v>34</v>
      </c>
      <c r="E10" s="47"/>
      <c r="F10" s="47"/>
      <c r="G10" s="48"/>
      <c r="H10" s="33"/>
      <c r="I10" s="33"/>
    </row>
    <row r="11" spans="1:9" ht="15.75" customHeight="1" x14ac:dyDescent="0.3">
      <c r="A11" s="11" t="s">
        <v>10</v>
      </c>
      <c r="B11" s="72">
        <v>361.17</v>
      </c>
      <c r="C11" s="72">
        <v>361.17</v>
      </c>
      <c r="D11" s="72" t="s">
        <v>34</v>
      </c>
      <c r="E11" s="49"/>
      <c r="F11" s="49"/>
      <c r="G11" s="52"/>
      <c r="H11" s="33"/>
      <c r="I11" s="33"/>
    </row>
    <row r="12" spans="1:9" ht="16.5" customHeight="1" x14ac:dyDescent="0.3">
      <c r="A12" s="9" t="s">
        <v>11</v>
      </c>
      <c r="B12" s="72">
        <v>13811.15</v>
      </c>
      <c r="C12" s="72">
        <v>12775.21</v>
      </c>
      <c r="D12" s="72">
        <v>1035.94</v>
      </c>
      <c r="E12" s="49"/>
      <c r="F12" s="49"/>
      <c r="G12" s="48"/>
      <c r="H12" s="33"/>
      <c r="I12" s="33"/>
    </row>
    <row r="13" spans="1:9" ht="17.25" customHeight="1" x14ac:dyDescent="0.3">
      <c r="A13" s="11" t="s">
        <v>12</v>
      </c>
      <c r="B13" s="72">
        <v>56028.65</v>
      </c>
      <c r="C13" s="72">
        <v>26939.64</v>
      </c>
      <c r="D13" s="72">
        <v>29089.02</v>
      </c>
      <c r="E13" s="49"/>
      <c r="F13" s="49"/>
      <c r="G13" s="48"/>
      <c r="H13" s="33"/>
      <c r="I13" s="33"/>
    </row>
    <row r="14" spans="1:9" ht="12.75" customHeight="1" x14ac:dyDescent="0.3">
      <c r="A14" s="11" t="s">
        <v>30</v>
      </c>
      <c r="B14" s="10"/>
      <c r="C14" s="10"/>
      <c r="D14" s="10"/>
      <c r="E14" s="49"/>
      <c r="F14" s="49"/>
      <c r="G14" s="48"/>
      <c r="H14" s="33"/>
      <c r="I14" s="33"/>
    </row>
    <row r="15" spans="1:9" ht="15.75" customHeight="1" x14ac:dyDescent="0.3">
      <c r="A15" s="11" t="s">
        <v>13</v>
      </c>
      <c r="B15" s="72">
        <v>2245.38</v>
      </c>
      <c r="C15" s="72">
        <v>2021.96</v>
      </c>
      <c r="D15" s="72">
        <v>223.42</v>
      </c>
      <c r="E15" s="49"/>
      <c r="F15" s="49"/>
      <c r="G15" s="48"/>
      <c r="H15" s="33"/>
      <c r="I15" s="33"/>
    </row>
    <row r="16" spans="1:9" s="13" customFormat="1" ht="16.5" customHeight="1" x14ac:dyDescent="0.3">
      <c r="A16" s="12" t="s">
        <v>14</v>
      </c>
      <c r="B16" s="72">
        <v>26610.76</v>
      </c>
      <c r="C16" s="72">
        <v>5727.1</v>
      </c>
      <c r="D16" s="72">
        <v>20883.66</v>
      </c>
      <c r="E16" s="50"/>
      <c r="F16" s="50"/>
      <c r="G16" s="48"/>
      <c r="H16" s="33"/>
      <c r="I16" s="33"/>
    </row>
    <row r="17" spans="1:9" ht="17.25" customHeight="1" x14ac:dyDescent="0.3">
      <c r="A17" s="69" t="s">
        <v>15</v>
      </c>
      <c r="B17" s="72">
        <v>372.97</v>
      </c>
      <c r="C17" s="72">
        <v>203.5</v>
      </c>
      <c r="D17" s="72">
        <v>169.47</v>
      </c>
      <c r="E17" s="49"/>
      <c r="F17" s="49"/>
      <c r="G17" s="48"/>
      <c r="H17" s="33"/>
      <c r="I17" s="33"/>
    </row>
    <row r="18" spans="1:9" ht="16.5" customHeight="1" x14ac:dyDescent="0.3">
      <c r="A18" s="69" t="s">
        <v>16</v>
      </c>
      <c r="B18" s="72">
        <v>2738.74</v>
      </c>
      <c r="C18" s="72">
        <v>563.91999999999996</v>
      </c>
      <c r="D18" s="72">
        <v>2174.8200000000002</v>
      </c>
      <c r="E18" s="49"/>
      <c r="F18" s="49"/>
      <c r="G18" s="48"/>
      <c r="H18" s="33"/>
      <c r="I18" s="33"/>
    </row>
    <row r="19" spans="1:9" ht="16.5" customHeight="1" x14ac:dyDescent="0.3">
      <c r="A19" s="69" t="s">
        <v>17</v>
      </c>
      <c r="B19" s="73">
        <v>435.49</v>
      </c>
      <c r="C19" s="73">
        <v>131.13999999999999</v>
      </c>
      <c r="D19" s="73">
        <v>304.35000000000002</v>
      </c>
      <c r="E19" s="49"/>
      <c r="F19" s="49"/>
      <c r="G19" s="48"/>
      <c r="H19" s="33"/>
      <c r="I19" s="33"/>
    </row>
    <row r="20" spans="1:9" ht="16.5" customHeight="1" x14ac:dyDescent="0.3">
      <c r="A20" s="69" t="s">
        <v>18</v>
      </c>
      <c r="B20" s="73">
        <v>1543.92</v>
      </c>
      <c r="C20" s="73">
        <v>989.85</v>
      </c>
      <c r="D20" s="73">
        <v>554.08000000000004</v>
      </c>
      <c r="E20" s="49"/>
      <c r="F20" s="49"/>
      <c r="G20" s="48"/>
      <c r="H20" s="33"/>
      <c r="I20" s="33"/>
    </row>
    <row r="21" spans="1:9" ht="15.75" customHeight="1" x14ac:dyDescent="0.3">
      <c r="A21" s="69" t="s">
        <v>19</v>
      </c>
      <c r="B21" s="73">
        <v>755</v>
      </c>
      <c r="C21" s="73">
        <v>664.64</v>
      </c>
      <c r="D21" s="73">
        <v>89.64</v>
      </c>
      <c r="E21" s="49"/>
      <c r="F21" s="49"/>
      <c r="G21" s="48"/>
      <c r="H21" s="33"/>
      <c r="I21" s="33"/>
    </row>
    <row r="22" spans="1:9" ht="15.75" customHeight="1" x14ac:dyDescent="0.3">
      <c r="A22" s="70" t="s">
        <v>20</v>
      </c>
      <c r="B22" s="73">
        <v>13474.22</v>
      </c>
      <c r="C22" s="73">
        <v>8578</v>
      </c>
      <c r="D22" s="73">
        <v>4895.62</v>
      </c>
      <c r="E22" s="49"/>
      <c r="F22" s="49"/>
      <c r="G22" s="48"/>
      <c r="H22" s="33"/>
      <c r="I22" s="33"/>
    </row>
    <row r="23" spans="1:9" ht="15" customHeight="1" x14ac:dyDescent="0.3">
      <c r="A23" s="70" t="s">
        <v>21</v>
      </c>
      <c r="B23" s="73">
        <v>10654.93</v>
      </c>
      <c r="C23" s="73">
        <v>2486.5700000000002</v>
      </c>
      <c r="D23" s="73">
        <v>8168.36</v>
      </c>
      <c r="E23" s="49"/>
      <c r="F23" s="49"/>
      <c r="G23" s="48"/>
      <c r="H23" s="33"/>
      <c r="I23" s="33"/>
    </row>
    <row r="24" spans="1:9" ht="16.5" customHeight="1" x14ac:dyDescent="0.3">
      <c r="A24" s="70" t="s">
        <v>22</v>
      </c>
      <c r="B24" s="73">
        <v>7580.44</v>
      </c>
      <c r="C24" s="73">
        <v>697.17</v>
      </c>
      <c r="D24" s="73">
        <v>6883.27</v>
      </c>
      <c r="E24" s="49"/>
      <c r="F24" s="49"/>
      <c r="G24" s="48"/>
      <c r="H24" s="33"/>
      <c r="I24" s="33"/>
    </row>
    <row r="25" spans="1:9" ht="16.5" customHeight="1" x14ac:dyDescent="0.3">
      <c r="A25" s="70" t="s">
        <v>23</v>
      </c>
      <c r="B25" s="73">
        <v>1422.2</v>
      </c>
      <c r="C25" s="73">
        <v>1325</v>
      </c>
      <c r="D25" s="73">
        <v>96.5</v>
      </c>
      <c r="E25" s="49"/>
      <c r="F25" s="49"/>
      <c r="G25" s="48"/>
      <c r="H25" s="33"/>
      <c r="I25" s="33"/>
    </row>
    <row r="26" spans="1:9" ht="16.5" customHeight="1" x14ac:dyDescent="0.3">
      <c r="A26" s="70" t="s">
        <v>24</v>
      </c>
      <c r="B26" s="73">
        <v>6103.24</v>
      </c>
      <c r="C26" s="73">
        <v>1337.77</v>
      </c>
      <c r="D26" s="73">
        <v>4765.47</v>
      </c>
      <c r="E26" s="49"/>
      <c r="F26" s="49"/>
      <c r="G26" s="48"/>
      <c r="H26" s="33"/>
      <c r="I26" s="33"/>
    </row>
    <row r="27" spans="1:9" ht="15" customHeight="1" x14ac:dyDescent="0.3">
      <c r="A27" s="70" t="s">
        <v>25</v>
      </c>
      <c r="B27" s="73">
        <v>406.35</v>
      </c>
      <c r="C27" s="73" t="s">
        <v>34</v>
      </c>
      <c r="D27" s="73">
        <v>406.35</v>
      </c>
      <c r="E27" s="49"/>
      <c r="F27" s="49"/>
      <c r="G27" s="48"/>
      <c r="H27" s="33"/>
      <c r="I27" s="33"/>
    </row>
    <row r="28" spans="1:9" ht="15" customHeight="1" x14ac:dyDescent="0.3">
      <c r="A28" s="70" t="s">
        <v>26</v>
      </c>
      <c r="B28" s="73" t="s">
        <v>34</v>
      </c>
      <c r="C28" s="73" t="s">
        <v>34</v>
      </c>
      <c r="D28" s="73" t="s">
        <v>34</v>
      </c>
      <c r="G28" s="33"/>
      <c r="H28" s="33"/>
      <c r="I28" s="33"/>
    </row>
    <row r="29" spans="1:9" ht="14.25" customHeight="1" x14ac:dyDescent="0.3">
      <c r="A29" s="69" t="s">
        <v>27</v>
      </c>
      <c r="B29" s="73" t="s">
        <v>34</v>
      </c>
      <c r="C29" s="73" t="s">
        <v>34</v>
      </c>
      <c r="D29" s="73" t="s">
        <v>34</v>
      </c>
      <c r="G29" s="33"/>
      <c r="H29" s="33"/>
      <c r="I29" s="33"/>
    </row>
    <row r="30" spans="1:9" ht="15" customHeight="1" x14ac:dyDescent="0.3">
      <c r="A30" s="16"/>
      <c r="B30" s="82" t="s">
        <v>28</v>
      </c>
      <c r="C30" s="82"/>
      <c r="D30" s="82"/>
    </row>
    <row r="31" spans="1:9" s="8" customFormat="1" ht="15.75" customHeight="1" x14ac:dyDescent="0.5">
      <c r="A31" s="17" t="s">
        <v>5</v>
      </c>
      <c r="B31" s="35">
        <v>100</v>
      </c>
      <c r="C31" s="35">
        <v>100</v>
      </c>
      <c r="D31" s="35">
        <v>100</v>
      </c>
      <c r="E31" s="34"/>
      <c r="F31" s="34"/>
      <c r="G31" s="34"/>
    </row>
    <row r="32" spans="1:9" s="8" customFormat="1" ht="0.75" customHeight="1" x14ac:dyDescent="0.5">
      <c r="A32" s="17"/>
      <c r="B32" s="36"/>
      <c r="C32" s="37"/>
      <c r="D32" s="37"/>
    </row>
    <row r="33" spans="1:7" s="10" customFormat="1" ht="15.75" customHeight="1" x14ac:dyDescent="0.5">
      <c r="A33" s="64" t="s">
        <v>29</v>
      </c>
      <c r="B33" s="36">
        <f>ROUND((B7/$B$6*100),2)</f>
        <v>53.33</v>
      </c>
      <c r="C33" s="36">
        <f>ROUND((C7/$C$6*100),2)</f>
        <v>58.37</v>
      </c>
      <c r="D33" s="36">
        <f>ROUND((D7/$D$6*100),2)</f>
        <v>47.67</v>
      </c>
      <c r="E33" s="45"/>
      <c r="F33" s="45"/>
      <c r="G33" s="45"/>
    </row>
    <row r="34" spans="1:7" s="10" customFormat="1" ht="16.5" customHeight="1" x14ac:dyDescent="0.5">
      <c r="A34" s="63" t="s">
        <v>7</v>
      </c>
      <c r="B34" s="36" t="s">
        <v>34</v>
      </c>
      <c r="C34" s="53" t="s">
        <v>34</v>
      </c>
      <c r="D34" s="53" t="s">
        <v>34</v>
      </c>
      <c r="E34" s="45"/>
      <c r="F34" s="45"/>
      <c r="G34" s="45"/>
    </row>
    <row r="35" spans="1:7" s="10" customFormat="1" ht="16.5" customHeight="1" x14ac:dyDescent="0.5">
      <c r="A35" s="63" t="s">
        <v>8</v>
      </c>
      <c r="B35" s="36">
        <f t="shared" ref="B35:B39" si="0">ROUND((B9/$B$6*100),2)</f>
        <v>7.32</v>
      </c>
      <c r="C35" s="36">
        <f t="shared" ref="C35:C39" si="1">ROUND((C9/$C$6*100),2)</f>
        <v>8.08</v>
      </c>
      <c r="D35" s="36">
        <f t="shared" ref="D35:D38" si="2">ROUND((D9/$D$6*100),2)</f>
        <v>6.46</v>
      </c>
      <c r="E35" s="45"/>
      <c r="F35" s="45"/>
      <c r="G35" s="53"/>
    </row>
    <row r="36" spans="1:7" s="10" customFormat="1" ht="15" customHeight="1" x14ac:dyDescent="0.5">
      <c r="A36" s="64" t="s">
        <v>9</v>
      </c>
      <c r="B36" s="36">
        <f t="shared" si="0"/>
        <v>0.18</v>
      </c>
      <c r="C36" s="36">
        <f t="shared" si="1"/>
        <v>0.34</v>
      </c>
      <c r="D36" s="36" t="s">
        <v>34</v>
      </c>
      <c r="E36" s="45"/>
      <c r="F36" s="45"/>
      <c r="G36" s="45"/>
    </row>
    <row r="37" spans="1:7" ht="15" customHeight="1" x14ac:dyDescent="0.3">
      <c r="A37" s="63" t="s">
        <v>10</v>
      </c>
      <c r="B37" s="36">
        <f t="shared" si="0"/>
        <v>0.1</v>
      </c>
      <c r="C37" s="36">
        <f t="shared" si="1"/>
        <v>0.19</v>
      </c>
      <c r="D37" s="53" t="s">
        <v>34</v>
      </c>
      <c r="E37" s="15"/>
      <c r="F37" s="15"/>
      <c r="G37" s="15"/>
    </row>
    <row r="38" spans="1:7" ht="17.25" customHeight="1" x14ac:dyDescent="0.3">
      <c r="A38" s="64" t="s">
        <v>11</v>
      </c>
      <c r="B38" s="36">
        <f t="shared" si="0"/>
        <v>3.74</v>
      </c>
      <c r="C38" s="36">
        <f t="shared" si="1"/>
        <v>6.55</v>
      </c>
      <c r="D38" s="36">
        <f t="shared" si="2"/>
        <v>0.6</v>
      </c>
      <c r="E38" s="15"/>
      <c r="F38" s="15"/>
      <c r="G38" s="54"/>
    </row>
    <row r="39" spans="1:7" ht="15" customHeight="1" x14ac:dyDescent="0.3">
      <c r="A39" s="63" t="s">
        <v>12</v>
      </c>
      <c r="B39" s="36">
        <f t="shared" si="0"/>
        <v>15.19</v>
      </c>
      <c r="C39" s="36">
        <f t="shared" si="1"/>
        <v>13.81</v>
      </c>
      <c r="D39" s="36">
        <v>13.9</v>
      </c>
      <c r="E39" s="15"/>
      <c r="F39" s="15"/>
      <c r="G39" s="15"/>
    </row>
    <row r="40" spans="1:7" ht="12.75" customHeight="1" x14ac:dyDescent="0.3">
      <c r="A40" s="63" t="s">
        <v>32</v>
      </c>
      <c r="B40" s="36"/>
      <c r="C40" s="36"/>
      <c r="D40" s="36"/>
      <c r="E40" s="15"/>
      <c r="F40" s="15"/>
      <c r="G40" s="15"/>
    </row>
    <row r="41" spans="1:7" ht="16.5" customHeight="1" x14ac:dyDescent="0.3">
      <c r="A41" s="63" t="s">
        <v>13</v>
      </c>
      <c r="B41" s="36">
        <f>ROUND((B15/$B$6*100),2)</f>
        <v>0.61</v>
      </c>
      <c r="C41" s="36">
        <f t="shared" ref="C41:D41" si="3">ROUND((C15/$B$6*100),2)</f>
        <v>0.55000000000000004</v>
      </c>
      <c r="D41" s="36">
        <f t="shared" si="3"/>
        <v>0.06</v>
      </c>
      <c r="E41" s="15"/>
      <c r="F41" s="15"/>
      <c r="G41" s="15"/>
    </row>
    <row r="42" spans="1:7" ht="18" customHeight="1" x14ac:dyDescent="0.3">
      <c r="A42" s="65" t="s">
        <v>14</v>
      </c>
      <c r="B42" s="36">
        <f t="shared" ref="B42:D52" si="4">ROUND((B16/$B$6*100),2)</f>
        <v>7.21</v>
      </c>
      <c r="C42" s="36">
        <f t="shared" si="4"/>
        <v>1.55</v>
      </c>
      <c r="D42" s="36">
        <f t="shared" si="4"/>
        <v>5.66</v>
      </c>
      <c r="E42" s="15"/>
      <c r="F42" s="15"/>
      <c r="G42" s="15"/>
    </row>
    <row r="43" spans="1:7" ht="18" customHeight="1" x14ac:dyDescent="0.3">
      <c r="A43" s="66" t="s">
        <v>15</v>
      </c>
      <c r="B43" s="36">
        <f t="shared" si="4"/>
        <v>0.1</v>
      </c>
      <c r="C43" s="36">
        <f t="shared" si="4"/>
        <v>0.06</v>
      </c>
      <c r="D43" s="36">
        <f t="shared" si="4"/>
        <v>0.05</v>
      </c>
      <c r="E43" s="15"/>
      <c r="F43" s="15"/>
      <c r="G43" s="15"/>
    </row>
    <row r="44" spans="1:7" ht="16.5" customHeight="1" x14ac:dyDescent="0.3">
      <c r="A44" s="66" t="s">
        <v>16</v>
      </c>
      <c r="B44" s="36">
        <f t="shared" si="4"/>
        <v>0.74</v>
      </c>
      <c r="C44" s="36">
        <f t="shared" si="4"/>
        <v>0.15</v>
      </c>
      <c r="D44" s="36">
        <f t="shared" si="4"/>
        <v>0.59</v>
      </c>
      <c r="E44" s="15"/>
      <c r="F44" s="15"/>
      <c r="G44" s="15"/>
    </row>
    <row r="45" spans="1:7" ht="18" customHeight="1" x14ac:dyDescent="0.3">
      <c r="A45" s="66" t="s">
        <v>17</v>
      </c>
      <c r="B45" s="36">
        <f t="shared" si="4"/>
        <v>0.12</v>
      </c>
      <c r="C45" s="36">
        <f t="shared" si="4"/>
        <v>0.04</v>
      </c>
      <c r="D45" s="36">
        <f t="shared" si="4"/>
        <v>0.08</v>
      </c>
      <c r="E45" s="15"/>
      <c r="F45" s="15"/>
      <c r="G45" s="15"/>
    </row>
    <row r="46" spans="1:7" s="13" customFormat="1" ht="14.25" customHeight="1" x14ac:dyDescent="0.3">
      <c r="A46" s="66" t="s">
        <v>18</v>
      </c>
      <c r="B46" s="36">
        <f t="shared" si="4"/>
        <v>0.42</v>
      </c>
      <c r="C46" s="36">
        <f t="shared" si="4"/>
        <v>0.27</v>
      </c>
      <c r="D46" s="36">
        <f t="shared" si="4"/>
        <v>0.15</v>
      </c>
      <c r="E46" s="44"/>
      <c r="F46" s="44"/>
      <c r="G46" s="44"/>
    </row>
    <row r="47" spans="1:7" ht="18" customHeight="1" x14ac:dyDescent="0.3">
      <c r="A47" s="66" t="s">
        <v>19</v>
      </c>
      <c r="B47" s="36">
        <f t="shared" si="4"/>
        <v>0.2</v>
      </c>
      <c r="C47" s="36">
        <f t="shared" si="4"/>
        <v>0.18</v>
      </c>
      <c r="D47" s="36">
        <f t="shared" si="4"/>
        <v>0.02</v>
      </c>
      <c r="E47" s="15"/>
      <c r="F47" s="15"/>
      <c r="G47" s="15"/>
    </row>
    <row r="48" spans="1:7" ht="16.5" customHeight="1" x14ac:dyDescent="0.3">
      <c r="A48" s="67" t="s">
        <v>20</v>
      </c>
      <c r="B48" s="36">
        <f t="shared" si="4"/>
        <v>3.65</v>
      </c>
      <c r="C48" s="36">
        <f t="shared" si="4"/>
        <v>2.3199999999999998</v>
      </c>
      <c r="D48" s="36">
        <f t="shared" si="4"/>
        <v>1.33</v>
      </c>
      <c r="E48" s="15"/>
      <c r="F48" s="15"/>
      <c r="G48" s="15"/>
    </row>
    <row r="49" spans="1:7" ht="17.25" customHeight="1" x14ac:dyDescent="0.3">
      <c r="A49" s="67" t="s">
        <v>21</v>
      </c>
      <c r="B49" s="36">
        <f t="shared" si="4"/>
        <v>2.89</v>
      </c>
      <c r="C49" s="36">
        <f t="shared" si="4"/>
        <v>0.67</v>
      </c>
      <c r="D49" s="36">
        <f t="shared" si="4"/>
        <v>2.21</v>
      </c>
      <c r="E49" s="15"/>
      <c r="F49" s="15"/>
      <c r="G49" s="15"/>
    </row>
    <row r="50" spans="1:7" ht="15" customHeight="1" x14ac:dyDescent="0.3">
      <c r="A50" s="67" t="s">
        <v>22</v>
      </c>
      <c r="B50" s="36">
        <f>ROUND((B24/$B$6*100),2)</f>
        <v>2.0499999999999998</v>
      </c>
      <c r="C50" s="36">
        <f t="shared" ref="C50:D50" si="5">ROUND((C24/$B$6*100),2)</f>
        <v>0.19</v>
      </c>
      <c r="D50" s="36">
        <f t="shared" si="5"/>
        <v>1.87</v>
      </c>
      <c r="E50" s="15"/>
      <c r="F50" s="15"/>
      <c r="G50" s="15"/>
    </row>
    <row r="51" spans="1:7" ht="15" customHeight="1" x14ac:dyDescent="0.3">
      <c r="A51" s="67" t="s">
        <v>23</v>
      </c>
      <c r="B51" s="36">
        <f t="shared" si="4"/>
        <v>0.39</v>
      </c>
      <c r="C51" s="36">
        <f t="shared" si="4"/>
        <v>0.36</v>
      </c>
      <c r="D51" s="36">
        <f t="shared" si="4"/>
        <v>0.03</v>
      </c>
      <c r="E51" s="15"/>
      <c r="F51" s="15"/>
      <c r="G51" s="15"/>
    </row>
    <row r="52" spans="1:7" ht="15" customHeight="1" x14ac:dyDescent="0.3">
      <c r="A52" s="67" t="s">
        <v>24</v>
      </c>
      <c r="B52" s="36">
        <f t="shared" si="4"/>
        <v>1.65</v>
      </c>
      <c r="C52" s="36">
        <f t="shared" si="4"/>
        <v>0.36</v>
      </c>
      <c r="D52" s="36">
        <f t="shared" si="4"/>
        <v>1.29</v>
      </c>
      <c r="E52" s="15"/>
      <c r="F52" s="15"/>
      <c r="G52" s="15"/>
    </row>
    <row r="53" spans="1:7" ht="15" customHeight="1" x14ac:dyDescent="0.3">
      <c r="A53" s="67" t="s">
        <v>25</v>
      </c>
      <c r="B53" s="36" t="s">
        <v>34</v>
      </c>
      <c r="C53" s="53" t="s">
        <v>34</v>
      </c>
      <c r="D53" s="36" t="s">
        <v>34</v>
      </c>
      <c r="E53" s="15"/>
      <c r="F53" s="15"/>
      <c r="G53" s="15"/>
    </row>
    <row r="54" spans="1:7" ht="16.5" customHeight="1" x14ac:dyDescent="0.3">
      <c r="A54" s="66" t="s">
        <v>26</v>
      </c>
      <c r="B54" s="74" t="s">
        <v>34</v>
      </c>
      <c r="C54" s="74" t="s">
        <v>34</v>
      </c>
      <c r="D54" s="74" t="s">
        <v>34</v>
      </c>
      <c r="E54" s="15"/>
      <c r="F54" s="15"/>
      <c r="G54" s="15"/>
    </row>
    <row r="55" spans="1:7" ht="16.5" customHeight="1" x14ac:dyDescent="0.3">
      <c r="A55" s="68" t="s">
        <v>27</v>
      </c>
      <c r="B55" s="75" t="s">
        <v>34</v>
      </c>
      <c r="C55" s="75" t="s">
        <v>34</v>
      </c>
      <c r="D55" s="75" t="s">
        <v>34</v>
      </c>
    </row>
    <row r="56" spans="1:7" ht="18.75" customHeight="1" x14ac:dyDescent="0.3">
      <c r="A56" s="2" t="s">
        <v>35</v>
      </c>
      <c r="B56" s="15"/>
      <c r="C56" s="15"/>
      <c r="D56" s="15"/>
    </row>
    <row r="57" spans="1:7" ht="14.25" customHeight="1" x14ac:dyDescent="0.3">
      <c r="B57" s="15"/>
      <c r="C57" s="15"/>
      <c r="D57" s="15"/>
    </row>
    <row r="58" spans="1:7" ht="14.25" customHeight="1" x14ac:dyDescent="0.3">
      <c r="D58" s="55"/>
    </row>
    <row r="61" spans="1:7" ht="14.25" customHeight="1" x14ac:dyDescent="0.3">
      <c r="A61" s="84"/>
      <c r="B61" s="84"/>
      <c r="C61" s="84"/>
      <c r="D61" s="84"/>
    </row>
    <row r="62" spans="1:7" ht="14.25" customHeight="1" x14ac:dyDescent="0.3">
      <c r="A62" s="2"/>
    </row>
    <row r="63" spans="1:7" ht="14.25" customHeight="1" x14ac:dyDescent="0.3">
      <c r="A63" s="76"/>
      <c r="B63" s="77"/>
      <c r="C63" s="77"/>
      <c r="D63" s="77"/>
    </row>
    <row r="64" spans="1:7" ht="14.25" customHeight="1" x14ac:dyDescent="0.3">
      <c r="A64" s="6"/>
      <c r="B64" s="85"/>
      <c r="C64" s="85"/>
      <c r="D64" s="85"/>
    </row>
    <row r="65" spans="1:4" ht="14.25" customHeight="1" x14ac:dyDescent="0.3">
      <c r="A65" s="7"/>
      <c r="B65" s="49"/>
      <c r="C65" s="49"/>
      <c r="D65" s="49"/>
    </row>
    <row r="66" spans="1:4" ht="14.25" customHeight="1" x14ac:dyDescent="0.3">
      <c r="A66" s="9"/>
      <c r="B66" s="49"/>
      <c r="C66" s="49"/>
      <c r="D66" s="49"/>
    </row>
    <row r="67" spans="1:4" ht="14.25" customHeight="1" x14ac:dyDescent="0.3">
      <c r="A67" s="11"/>
      <c r="B67" s="49"/>
      <c r="C67" s="49"/>
      <c r="D67" s="62"/>
    </row>
    <row r="68" spans="1:4" ht="14.25" customHeight="1" x14ac:dyDescent="0.3">
      <c r="A68" s="11"/>
      <c r="B68" s="49"/>
      <c r="C68" s="49"/>
      <c r="D68" s="49"/>
    </row>
    <row r="69" spans="1:4" ht="14.25" customHeight="1" x14ac:dyDescent="0.3">
      <c r="A69" s="9"/>
      <c r="B69" s="49"/>
      <c r="C69" s="49"/>
      <c r="D69" s="49"/>
    </row>
    <row r="70" spans="1:4" ht="14.25" customHeight="1" x14ac:dyDescent="0.3">
      <c r="A70" s="11"/>
      <c r="B70" s="60"/>
      <c r="C70" s="60"/>
      <c r="D70" s="60"/>
    </row>
    <row r="71" spans="1:4" ht="14.25" customHeight="1" x14ac:dyDescent="0.3">
      <c r="A71" s="9"/>
      <c r="B71" s="49"/>
      <c r="C71" s="49"/>
      <c r="D71" s="49"/>
    </row>
    <row r="72" spans="1:4" ht="14.25" customHeight="1" x14ac:dyDescent="0.3">
      <c r="A72" s="11"/>
      <c r="B72" s="49"/>
      <c r="C72" s="49"/>
      <c r="D72" s="49"/>
    </row>
    <row r="73" spans="1:4" ht="14.25" customHeight="1" x14ac:dyDescent="0.3">
      <c r="A73" s="11"/>
      <c r="B73" s="56"/>
      <c r="C73" s="56"/>
      <c r="D73" s="56"/>
    </row>
    <row r="74" spans="1:4" ht="14.25" customHeight="1" x14ac:dyDescent="0.3">
      <c r="A74" s="11"/>
      <c r="B74" s="49"/>
      <c r="C74" s="49"/>
      <c r="D74" s="49"/>
    </row>
    <row r="75" spans="1:4" ht="14.25" customHeight="1" x14ac:dyDescent="0.3">
      <c r="A75" s="12"/>
      <c r="B75" s="49"/>
      <c r="C75" s="49"/>
      <c r="D75" s="49"/>
    </row>
    <row r="76" spans="1:4" ht="14.25" customHeight="1" x14ac:dyDescent="0.3">
      <c r="A76" s="14"/>
      <c r="B76" s="49"/>
      <c r="C76" s="49"/>
      <c r="D76" s="49"/>
    </row>
    <row r="77" spans="1:4" ht="14.25" customHeight="1" x14ac:dyDescent="0.3">
      <c r="A77" s="14"/>
      <c r="B77" s="49"/>
      <c r="C77" s="49"/>
      <c r="D77" s="49"/>
    </row>
    <row r="78" spans="1:4" ht="14.25" customHeight="1" x14ac:dyDescent="0.3">
      <c r="A78" s="14"/>
      <c r="B78" s="49"/>
      <c r="C78" s="49"/>
      <c r="D78" s="49"/>
    </row>
    <row r="79" spans="1:4" ht="14.25" customHeight="1" x14ac:dyDescent="0.3">
      <c r="A79" s="14"/>
      <c r="B79" s="49"/>
      <c r="C79" s="49"/>
      <c r="D79" s="49"/>
    </row>
    <row r="80" spans="1:4" ht="14.25" customHeight="1" x14ac:dyDescent="0.3">
      <c r="A80" s="14"/>
      <c r="B80" s="49"/>
      <c r="C80" s="49"/>
      <c r="D80" s="49"/>
    </row>
    <row r="81" spans="1:4" ht="14.25" customHeight="1" x14ac:dyDescent="0.3">
      <c r="A81" s="16"/>
      <c r="B81" s="49"/>
      <c r="C81" s="49"/>
      <c r="D81" s="49"/>
    </row>
    <row r="82" spans="1:4" ht="14.25" customHeight="1" x14ac:dyDescent="0.3">
      <c r="A82" s="16"/>
      <c r="B82" s="49"/>
      <c r="C82" s="49"/>
      <c r="D82" s="49"/>
    </row>
    <row r="83" spans="1:4" ht="14.25" customHeight="1" x14ac:dyDescent="0.3">
      <c r="A83" s="16"/>
      <c r="B83" s="49"/>
      <c r="C83" s="49"/>
      <c r="D83" s="49"/>
    </row>
    <row r="84" spans="1:4" ht="14.25" customHeight="1" x14ac:dyDescent="0.3">
      <c r="A84" s="16"/>
      <c r="B84" s="49"/>
      <c r="C84" s="49"/>
      <c r="D84" s="49"/>
    </row>
    <row r="85" spans="1:4" ht="14.25" customHeight="1" x14ac:dyDescent="0.3">
      <c r="A85" s="16"/>
      <c r="B85" s="49"/>
      <c r="C85" s="49"/>
      <c r="D85" s="49"/>
    </row>
    <row r="86" spans="1:4" ht="14.25" customHeight="1" x14ac:dyDescent="0.3">
      <c r="A86" s="16"/>
      <c r="B86" s="49"/>
      <c r="C86" s="62"/>
      <c r="D86" s="49"/>
    </row>
    <row r="87" spans="1:4" ht="14.25" customHeight="1" x14ac:dyDescent="0.3">
      <c r="A87" s="16"/>
      <c r="B87" s="61"/>
      <c r="C87" s="61"/>
      <c r="D87" s="61"/>
    </row>
    <row r="88" spans="1:4" ht="14.25" customHeight="1" x14ac:dyDescent="0.3">
      <c r="A88" s="14"/>
      <c r="B88" s="61"/>
      <c r="C88" s="61"/>
      <c r="D88" s="61"/>
    </row>
    <row r="89" spans="1:4" ht="14.25" customHeight="1" x14ac:dyDescent="0.3">
      <c r="A89" s="16"/>
      <c r="B89" s="80"/>
      <c r="C89" s="80"/>
      <c r="D89" s="80"/>
    </row>
    <row r="90" spans="1:4" ht="14.25" customHeight="1" x14ac:dyDescent="0.3">
      <c r="A90" s="17"/>
      <c r="B90" s="35"/>
      <c r="C90" s="35"/>
      <c r="D90" s="35"/>
    </row>
    <row r="91" spans="1:4" ht="14.25" customHeight="1" x14ac:dyDescent="0.3">
      <c r="A91" s="17"/>
      <c r="B91" s="36"/>
      <c r="C91" s="37"/>
      <c r="D91" s="37"/>
    </row>
    <row r="92" spans="1:4" ht="14.25" customHeight="1" x14ac:dyDescent="0.3">
      <c r="A92" s="38"/>
      <c r="B92" s="36"/>
      <c r="C92" s="36"/>
      <c r="D92" s="36"/>
    </row>
    <row r="93" spans="1:4" ht="14.25" customHeight="1" x14ac:dyDescent="0.3">
      <c r="A93" s="39"/>
      <c r="B93" s="57"/>
      <c r="C93" s="57"/>
      <c r="D93" s="59"/>
    </row>
    <row r="94" spans="1:4" ht="14.25" customHeight="1" x14ac:dyDescent="0.3">
      <c r="A94" s="39"/>
      <c r="B94" s="36"/>
      <c r="C94" s="36"/>
      <c r="D94" s="36"/>
    </row>
    <row r="95" spans="1:4" ht="14.25" customHeight="1" x14ac:dyDescent="0.3">
      <c r="A95" s="38"/>
      <c r="B95" s="36"/>
      <c r="C95" s="36"/>
      <c r="D95" s="36"/>
    </row>
    <row r="96" spans="1:4" ht="14.25" customHeight="1" x14ac:dyDescent="0.3">
      <c r="A96" s="39"/>
      <c r="B96" s="59"/>
      <c r="C96" s="59"/>
      <c r="D96" s="59"/>
    </row>
    <row r="97" spans="1:4" ht="14.25" customHeight="1" x14ac:dyDescent="0.3">
      <c r="A97" s="38"/>
      <c r="B97" s="36"/>
      <c r="C97" s="36"/>
      <c r="D97" s="36"/>
    </row>
    <row r="98" spans="1:4" ht="14.25" customHeight="1" x14ac:dyDescent="0.3">
      <c r="A98" s="39"/>
      <c r="B98" s="36"/>
      <c r="C98" s="36"/>
      <c r="D98" s="36"/>
    </row>
    <row r="99" spans="1:4" ht="14.25" customHeight="1" x14ac:dyDescent="0.3">
      <c r="A99" s="39"/>
      <c r="B99" s="36"/>
      <c r="C99" s="36"/>
      <c r="D99" s="36"/>
    </row>
    <row r="100" spans="1:4" ht="14.25" customHeight="1" x14ac:dyDescent="0.3">
      <c r="A100" s="39"/>
      <c r="B100" s="36"/>
      <c r="C100" s="36"/>
      <c r="D100" s="36"/>
    </row>
    <row r="101" spans="1:4" ht="14.25" customHeight="1" x14ac:dyDescent="0.3">
      <c r="A101" s="40"/>
      <c r="B101" s="36"/>
      <c r="C101" s="36"/>
      <c r="D101" s="36"/>
    </row>
    <row r="102" spans="1:4" ht="14.25" customHeight="1" x14ac:dyDescent="0.3">
      <c r="A102" s="41"/>
      <c r="B102" s="36"/>
      <c r="C102" s="36"/>
      <c r="D102" s="36"/>
    </row>
    <row r="103" spans="1:4" ht="14.25" customHeight="1" x14ac:dyDescent="0.3">
      <c r="A103" s="41"/>
      <c r="B103" s="36"/>
      <c r="C103" s="36"/>
      <c r="D103" s="36"/>
    </row>
    <row r="104" spans="1:4" ht="14.25" customHeight="1" x14ac:dyDescent="0.3">
      <c r="A104" s="41"/>
      <c r="B104" s="36"/>
      <c r="C104" s="36"/>
      <c r="D104" s="36"/>
    </row>
    <row r="105" spans="1:4" ht="14.25" customHeight="1" x14ac:dyDescent="0.3">
      <c r="A105" s="41"/>
      <c r="B105" s="36"/>
      <c r="C105" s="36"/>
      <c r="D105" s="36"/>
    </row>
    <row r="106" spans="1:4" ht="14.25" customHeight="1" x14ac:dyDescent="0.3">
      <c r="A106" s="41"/>
      <c r="B106" s="36"/>
      <c r="C106" s="36"/>
      <c r="D106" s="36"/>
    </row>
    <row r="107" spans="1:4" ht="14.25" customHeight="1" x14ac:dyDescent="0.3">
      <c r="A107" s="42"/>
      <c r="B107" s="36"/>
      <c r="C107" s="36"/>
      <c r="D107" s="36"/>
    </row>
    <row r="108" spans="1:4" ht="14.25" customHeight="1" x14ac:dyDescent="0.3">
      <c r="A108" s="42"/>
      <c r="B108" s="36"/>
      <c r="C108" s="36"/>
      <c r="D108" s="36"/>
    </row>
    <row r="109" spans="1:4" ht="14.25" customHeight="1" x14ac:dyDescent="0.3">
      <c r="A109" s="42"/>
      <c r="B109" s="36"/>
      <c r="C109" s="36"/>
      <c r="D109" s="36"/>
    </row>
    <row r="110" spans="1:4" ht="14.25" customHeight="1" x14ac:dyDescent="0.3">
      <c r="A110" s="42"/>
      <c r="B110" s="36"/>
      <c r="C110" s="36"/>
      <c r="D110" s="36"/>
    </row>
    <row r="111" spans="1:4" ht="14.25" customHeight="1" x14ac:dyDescent="0.3">
      <c r="A111" s="42"/>
      <c r="B111" s="36"/>
      <c r="C111" s="36"/>
      <c r="D111" s="36"/>
    </row>
    <row r="112" spans="1:4" ht="14.25" customHeight="1" x14ac:dyDescent="0.3">
      <c r="A112" s="42"/>
      <c r="B112" s="36"/>
      <c r="C112" s="59"/>
      <c r="D112" s="36"/>
    </row>
    <row r="113" spans="1:4" ht="14.25" customHeight="1" x14ac:dyDescent="0.3">
      <c r="A113" s="41"/>
      <c r="B113" s="58"/>
      <c r="C113" s="58"/>
      <c r="D113" s="58"/>
    </row>
    <row r="114" spans="1:4" ht="14.25" customHeight="1" x14ac:dyDescent="0.3">
      <c r="A114" s="41"/>
      <c r="B114" s="78"/>
      <c r="C114" s="78"/>
      <c r="D114" s="78"/>
    </row>
    <row r="115" spans="1:4" ht="14.25" customHeight="1" x14ac:dyDescent="0.3">
      <c r="A115" s="79"/>
      <c r="B115" s="44"/>
      <c r="C115" s="44"/>
      <c r="D115" s="44"/>
    </row>
  </sheetData>
  <mergeCells count="6">
    <mergeCell ref="B89:D89"/>
    <mergeCell ref="B5:D5"/>
    <mergeCell ref="B30:D30"/>
    <mergeCell ref="A2:D2"/>
    <mergeCell ref="A61:D61"/>
    <mergeCell ref="B64:D64"/>
  </mergeCells>
  <printOptions horizontalCentered="1"/>
  <pageMargins left="0.19685039370078741" right="0.19685039370078741" top="0.59055118110236227" bottom="0.19685039370078741" header="0.31496062992125984" footer="0"/>
  <pageSetup paperSize="9" scale="90" firstPageNumber="11" orientation="portrait" useFirstPageNumber="1" r:id="rId1"/>
  <headerFooter alignWithMargins="0">
    <oddHeader>&amp;L24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4" t="s">
        <v>26</v>
      </c>
      <c r="B1" s="21" t="s">
        <v>31</v>
      </c>
      <c r="C1" s="21" t="s">
        <v>31</v>
      </c>
      <c r="D1" s="21" t="s">
        <v>31</v>
      </c>
    </row>
    <row r="2" spans="1:6" x14ac:dyDescent="0.5">
      <c r="A2" s="14" t="s">
        <v>27</v>
      </c>
      <c r="B2" s="21" t="s">
        <v>31</v>
      </c>
      <c r="C2" s="21" t="s">
        <v>31</v>
      </c>
      <c r="D2" s="21" t="s">
        <v>31</v>
      </c>
    </row>
    <row r="3" spans="1:6" x14ac:dyDescent="0.5">
      <c r="A3" s="26" t="s">
        <v>29</v>
      </c>
      <c r="B3" s="30">
        <v>50.1</v>
      </c>
      <c r="C3" s="19">
        <v>52.3</v>
      </c>
      <c r="D3" s="19">
        <v>47.7</v>
      </c>
      <c r="F3">
        <v>1</v>
      </c>
    </row>
    <row r="4" spans="1:6" x14ac:dyDescent="0.5">
      <c r="A4" s="27" t="s">
        <v>12</v>
      </c>
      <c r="B4" s="30">
        <v>14.1</v>
      </c>
      <c r="C4" s="19">
        <v>13.5</v>
      </c>
      <c r="D4" s="19">
        <v>14.7</v>
      </c>
      <c r="F4">
        <v>2</v>
      </c>
    </row>
    <row r="5" spans="1:6" x14ac:dyDescent="0.5">
      <c r="A5" s="27" t="s">
        <v>8</v>
      </c>
      <c r="B5" s="30">
        <v>10.3</v>
      </c>
      <c r="C5" s="19">
        <v>10.3</v>
      </c>
      <c r="D5" s="19">
        <v>10.3</v>
      </c>
      <c r="F5">
        <v>3</v>
      </c>
    </row>
    <row r="6" spans="1:6" x14ac:dyDescent="0.5">
      <c r="A6" s="28" t="s">
        <v>14</v>
      </c>
      <c r="B6" s="31">
        <v>7</v>
      </c>
      <c r="C6" s="20">
        <v>3.3</v>
      </c>
      <c r="D6" s="20">
        <v>11.2</v>
      </c>
      <c r="F6">
        <v>4</v>
      </c>
    </row>
    <row r="7" spans="1:6" x14ac:dyDescent="0.5">
      <c r="A7" s="29" t="s">
        <v>20</v>
      </c>
      <c r="B7" s="30">
        <v>3.7</v>
      </c>
      <c r="C7" s="19">
        <v>4.7</v>
      </c>
      <c r="D7" s="19">
        <v>2.7</v>
      </c>
      <c r="F7">
        <v>5</v>
      </c>
    </row>
    <row r="8" spans="1:6" x14ac:dyDescent="0.5">
      <c r="A8" s="26" t="s">
        <v>11</v>
      </c>
      <c r="B8" s="30">
        <v>3.6</v>
      </c>
      <c r="C8" s="19">
        <v>6.4</v>
      </c>
      <c r="D8" s="19">
        <v>0.5</v>
      </c>
      <c r="F8">
        <v>6</v>
      </c>
    </row>
    <row r="9" spans="1:6" x14ac:dyDescent="0.5">
      <c r="A9" s="29" t="s">
        <v>21</v>
      </c>
      <c r="B9" s="30">
        <v>2.9</v>
      </c>
      <c r="C9" s="19">
        <v>1.3</v>
      </c>
      <c r="D9" s="19">
        <v>4.7</v>
      </c>
      <c r="F9">
        <v>7</v>
      </c>
    </row>
    <row r="10" spans="1:6" x14ac:dyDescent="0.5">
      <c r="A10" s="29" t="s">
        <v>22</v>
      </c>
      <c r="B10" s="30">
        <v>2.2000000000000002</v>
      </c>
      <c r="C10" s="19">
        <v>0.6</v>
      </c>
      <c r="D10" s="19">
        <v>3.7</v>
      </c>
      <c r="F10">
        <v>8</v>
      </c>
    </row>
    <row r="11" spans="1:6" x14ac:dyDescent="0.5">
      <c r="A11" s="29" t="s">
        <v>24</v>
      </c>
      <c r="B11" s="30">
        <v>1.6</v>
      </c>
      <c r="C11" s="19">
        <v>1.4</v>
      </c>
      <c r="D11" s="19">
        <v>1.7</v>
      </c>
      <c r="F11">
        <v>9</v>
      </c>
    </row>
    <row r="12" spans="1:6" x14ac:dyDescent="0.5">
      <c r="A12" s="27" t="s">
        <v>13</v>
      </c>
      <c r="B12" s="30">
        <v>1.4</v>
      </c>
      <c r="C12" s="19">
        <v>2.1</v>
      </c>
      <c r="D12" s="18">
        <v>0.7</v>
      </c>
      <c r="F12">
        <v>10</v>
      </c>
    </row>
    <row r="13" spans="1:6" x14ac:dyDescent="0.5">
      <c r="A13" s="14" t="s">
        <v>16</v>
      </c>
      <c r="B13" s="18">
        <v>0.9</v>
      </c>
      <c r="C13" s="19">
        <v>0.6</v>
      </c>
      <c r="D13" s="19">
        <v>1.2</v>
      </c>
      <c r="F13" s="32">
        <f>SUM(D13:D22)</f>
        <v>2.1</v>
      </c>
    </row>
    <row r="14" spans="1:6" x14ac:dyDescent="0.5">
      <c r="A14" s="14" t="s">
        <v>18</v>
      </c>
      <c r="B14" s="18">
        <v>0.5</v>
      </c>
      <c r="C14" s="20">
        <v>0.9</v>
      </c>
      <c r="D14" s="20">
        <v>0.1</v>
      </c>
    </row>
    <row r="15" spans="1:6" x14ac:dyDescent="0.5">
      <c r="A15" s="16" t="s">
        <v>23</v>
      </c>
      <c r="B15" s="18">
        <v>0.5</v>
      </c>
      <c r="C15" s="19">
        <v>0.9</v>
      </c>
      <c r="D15" s="19">
        <v>0.1</v>
      </c>
    </row>
    <row r="16" spans="1:6" x14ac:dyDescent="0.5">
      <c r="A16" s="14" t="s">
        <v>15</v>
      </c>
      <c r="B16" s="18">
        <v>0.2</v>
      </c>
      <c r="C16" s="18">
        <v>0.1</v>
      </c>
      <c r="D16" s="18">
        <v>0.2</v>
      </c>
    </row>
    <row r="17" spans="1:4" x14ac:dyDescent="0.5">
      <c r="A17" s="14" t="s">
        <v>19</v>
      </c>
      <c r="B17" s="18">
        <v>0.2</v>
      </c>
      <c r="C17" s="19">
        <v>0.3</v>
      </c>
      <c r="D17" s="18">
        <v>0.1</v>
      </c>
    </row>
    <row r="18" spans="1:4" x14ac:dyDescent="0.5">
      <c r="A18" s="11" t="s">
        <v>7</v>
      </c>
      <c r="B18" s="18">
        <v>0.2</v>
      </c>
      <c r="C18" s="18">
        <v>0.4</v>
      </c>
      <c r="D18" s="23" t="s">
        <v>31</v>
      </c>
    </row>
    <row r="19" spans="1:4" x14ac:dyDescent="0.5">
      <c r="A19" s="16" t="s">
        <v>25</v>
      </c>
      <c r="B19" s="18">
        <v>0.2</v>
      </c>
      <c r="C19" s="23" t="s">
        <v>31</v>
      </c>
      <c r="D19" s="19">
        <v>0.3</v>
      </c>
    </row>
    <row r="20" spans="1:4" x14ac:dyDescent="0.5">
      <c r="A20" s="9" t="s">
        <v>9</v>
      </c>
      <c r="B20" s="18">
        <v>0.2</v>
      </c>
      <c r="C20" s="19">
        <v>0.5</v>
      </c>
      <c r="D20" s="23" t="s">
        <v>31</v>
      </c>
    </row>
    <row r="21" spans="1:4" x14ac:dyDescent="0.5">
      <c r="A21" s="14" t="s">
        <v>17</v>
      </c>
      <c r="B21" s="18">
        <v>0.1</v>
      </c>
      <c r="C21" s="19">
        <v>0.1</v>
      </c>
      <c r="D21" s="18">
        <v>0.1</v>
      </c>
    </row>
    <row r="22" spans="1:4" x14ac:dyDescent="0.5">
      <c r="A22" s="11" t="s">
        <v>10</v>
      </c>
      <c r="B22" s="18">
        <v>0.1</v>
      </c>
      <c r="C22" s="19">
        <v>0.3</v>
      </c>
      <c r="D22" s="23" t="s">
        <v>31</v>
      </c>
    </row>
    <row r="23" spans="1:4" x14ac:dyDescent="0.5">
      <c r="A23" s="24" t="s">
        <v>30</v>
      </c>
      <c r="B23" s="22"/>
      <c r="C23" s="25"/>
      <c r="D23" s="25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ตารางที่5</vt:lpstr>
      <vt:lpstr>Sheet1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2022-12-01T08:48:18Z</cp:lastPrinted>
  <dcterms:created xsi:type="dcterms:W3CDTF">2015-10-21T03:44:35Z</dcterms:created>
  <dcterms:modified xsi:type="dcterms:W3CDTF">2022-12-01T08:48:24Z</dcterms:modified>
</cp:coreProperties>
</file>