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3.นำเข้าข้อมูลตารางสถิติ\11.ตารางสรง 53 - 65\ตาราง สรง.65\ไตรมาส2\"/>
    </mc:Choice>
  </mc:AlternateContent>
  <bookViews>
    <workbookView xWindow="-120" yWindow="-120" windowWidth="29040" windowHeight="15720"/>
  </bookViews>
  <sheets>
    <sheet name="ตาราง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4" l="1"/>
  <c r="D6" i="4"/>
  <c r="D41" i="4" s="1"/>
  <c r="B41" i="4"/>
  <c r="B49" i="4" l="1"/>
  <c r="B46" i="4"/>
  <c r="B40" i="4"/>
  <c r="B39" i="4"/>
  <c r="B38" i="4"/>
  <c r="B37" i="4"/>
  <c r="C44" i="4"/>
  <c r="C43" i="4"/>
  <c r="C32" i="4"/>
  <c r="D39" i="4"/>
  <c r="C42" i="4"/>
  <c r="D38" i="4"/>
  <c r="C41" i="4"/>
  <c r="D49" i="4"/>
  <c r="D37" i="4"/>
  <c r="C40" i="4"/>
  <c r="D48" i="4"/>
  <c r="D36" i="4"/>
  <c r="D35" i="4"/>
  <c r="C49" i="4"/>
  <c r="D33" i="4"/>
  <c r="D40" i="4"/>
  <c r="C39" i="4"/>
  <c r="D46" i="4"/>
  <c r="D45" i="4"/>
  <c r="C48" i="4"/>
  <c r="C36" i="4"/>
  <c r="D44" i="4"/>
  <c r="D32" i="4"/>
  <c r="D47" i="4"/>
  <c r="C38" i="4"/>
  <c r="C37" i="4"/>
  <c r="C47" i="4"/>
  <c r="C35" i="4"/>
  <c r="D43" i="4"/>
  <c r="C46" i="4"/>
  <c r="C34" i="4"/>
  <c r="D42" i="4"/>
  <c r="C45" i="4"/>
  <c r="B48" i="4"/>
  <c r="B36" i="4"/>
  <c r="B47" i="4"/>
  <c r="B35" i="4"/>
  <c r="B45" i="4"/>
  <c r="B32" i="4"/>
  <c r="B43" i="4"/>
  <c r="B42" i="4"/>
  <c r="B30" i="4"/>
  <c r="B34" i="4"/>
  <c r="B33" i="4"/>
  <c r="B44" i="4"/>
  <c r="D29" i="4"/>
  <c r="B29" i="4"/>
  <c r="C29" i="4" l="1"/>
</calcChain>
</file>

<file path=xl/sharedStrings.xml><?xml version="1.0" encoding="utf-8"?>
<sst xmlns="http://schemas.openxmlformats.org/spreadsheetml/2006/main" count="67" uniqueCount="33">
  <si>
    <t>รวม</t>
  </si>
  <si>
    <t>ชาย</t>
  </si>
  <si>
    <t>หญิง</t>
  </si>
  <si>
    <t>จำนวน</t>
  </si>
  <si>
    <t>-</t>
  </si>
  <si>
    <t>ยอดรวม</t>
  </si>
  <si>
    <t>อุตสาหกรรม</t>
  </si>
  <si>
    <t>2. การทำเหมืองแร่ 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</si>
  <si>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</si>
  <si>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</si>
  <si>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</si>
  <si>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</si>
  <si>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</si>
  <si>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 xml:space="preserve">8. การขนส่ง ที่เก็บสินค้า </t>
  </si>
  <si>
    <t>9. กิจกรรมโรงแรมและอาหาร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</si>
  <si>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</si>
  <si>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</si>
  <si>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</si>
  <si>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</si>
  <si>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</si>
  <si>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</si>
  <si>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</si>
  <si>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</si>
  <si>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 นันทนาการ</t>
  </si>
  <si>
    <t xml:space="preserve">19. กิจกรรมบริการด้านอื่น ๆ </t>
  </si>
  <si>
    <t>20. ลูกจ้างในครัวเรือนส่วนบุคคล</t>
  </si>
  <si>
    <t xml:space="preserve">ตารางที่  4  จำนวนและร้อยละของประชากรอายุ 15 ปีขึ้นไปที่มีงานทำ จำแนกตามอุตสาหกรรม และเพศ </t>
  </si>
  <si>
    <t>1. เกษตรกรรม การป่าไม้ และการประมง</t>
  </si>
  <si>
    <t>21. ไม่ทราบ</t>
  </si>
  <si>
    <t xml:space="preserve"> -</t>
  </si>
  <si>
    <t xml:space="preserve"> --</t>
  </si>
  <si>
    <t>หมายเหตุ :-- มีจำนวนเล็กน้อยเท่านั้น</t>
  </si>
  <si>
    <t xml:space="preserve">               ไตรมาสที่ 2 พ.ศ. 2565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</si>
</sst>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8" formatCode="0.0"/>
    <numFmt numFmtId="189" formatCode="_-* #,##0_-;\-* #,##0_-;_-* &quot;-&quot;??_-;_-@_-"/>
  </numFmts>
  <fonts count="17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5"/>
      <color theme="1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1"/>
      <color theme="1"/>
      <name val="Tahoma"/>
      <family val="2"/>
      <scheme val="minor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188" fontId="1" fillId="0" borderId="0" xfId="0" applyNumberFormat="1" applyFont="1"/>
    <xf numFmtId="0" fontId="7" fillId="0" borderId="0" xfId="0" applyFont="1"/>
    <xf numFmtId="0" fontId="11" fillId="0" borderId="0" xfId="0" applyFont="1"/>
    <xf numFmtId="188" fontId="11" fillId="0" borderId="0" xfId="0" applyNumberFormat="1" applyFont="1"/>
    <xf numFmtId="189" fontId="1" fillId="0" borderId="0" xfId="0" applyNumberFormat="1" applyFont="1"/>
    <xf numFmtId="188" fontId="7" fillId="0" borderId="0" xfId="0" applyNumberFormat="1" applyFont="1"/>
    <xf numFmtId="0" fontId="1" fillId="0" borderId="0" xfId="0" applyFont="1" applyFill="1"/>
    <xf numFmtId="0" fontId="8" fillId="0" borderId="0" xfId="0" applyFont="1" applyFill="1" applyAlignment="1">
      <alignment horizontal="center"/>
    </xf>
    <xf numFmtId="0" fontId="10" fillId="0" borderId="0" xfId="1" quotePrefix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Border="1"/>
    <xf numFmtId="0" fontId="10" fillId="0" borderId="2" xfId="1" applyFont="1" applyFill="1" applyBorder="1"/>
    <xf numFmtId="188" fontId="11" fillId="0" borderId="0" xfId="0" applyNumberFormat="1" applyFont="1" applyFill="1"/>
    <xf numFmtId="0" fontId="11" fillId="0" borderId="0" xfId="0" applyFont="1" applyFill="1"/>
    <xf numFmtId="0" fontId="3" fillId="0" borderId="0" xfId="1" applyFont="1" applyFill="1" applyBorder="1" applyAlignment="1"/>
    <xf numFmtId="0" fontId="5" fillId="0" borderId="3" xfId="0" applyFont="1" applyFill="1" applyBorder="1" applyAlignment="1"/>
    <xf numFmtId="43" fontId="1" fillId="0" borderId="0" xfId="0" applyNumberFormat="1" applyFont="1" applyFill="1"/>
    <xf numFmtId="189" fontId="1" fillId="0" borderId="0" xfId="0" applyNumberFormat="1" applyFont="1" applyFill="1"/>
    <xf numFmtId="0" fontId="4" fillId="0" borderId="1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right"/>
    </xf>
    <xf numFmtId="0" fontId="9" fillId="0" borderId="3" xfId="0" applyFont="1" applyFill="1" applyBorder="1" applyAlignment="1">
      <alignment horizontal="right"/>
    </xf>
    <xf numFmtId="43" fontId="11" fillId="0" borderId="0" xfId="0" applyNumberFormat="1" applyFont="1" applyFill="1"/>
    <xf numFmtId="0" fontId="7" fillId="0" borderId="0" xfId="0" applyFont="1" applyFill="1"/>
    <xf numFmtId="3" fontId="14" fillId="0" borderId="0" xfId="7" applyNumberFormat="1" applyFont="1" applyAlignment="1">
      <alignment horizontal="right"/>
    </xf>
    <xf numFmtId="3" fontId="15" fillId="0" borderId="0" xfId="7" applyNumberFormat="1" applyFont="1" applyAlignment="1">
      <alignment horizontal="right"/>
    </xf>
    <xf numFmtId="3" fontId="12" fillId="0" borderId="0" xfId="7" applyNumberFormat="1" applyFont="1" applyAlignment="1">
      <alignment horizontal="right"/>
    </xf>
    <xf numFmtId="0" fontId="3" fillId="0" borderId="0" xfId="1" applyFont="1" applyFill="1" applyBorder="1" applyAlignment="1">
      <alignment horizontal="left"/>
    </xf>
    <xf numFmtId="188" fontId="11" fillId="0" borderId="0" xfId="0" applyNumberFormat="1" applyFont="1" applyAlignment="1">
      <alignment horizontal="right"/>
    </xf>
    <xf numFmtId="188" fontId="16" fillId="0" borderId="0" xfId="0" applyNumberFormat="1" applyFont="1" applyAlignment="1">
      <alignment horizontal="right"/>
    </xf>
    <xf numFmtId="188" fontId="11" fillId="0" borderId="2" xfId="0" applyNumberFormat="1" applyFont="1" applyBorder="1" applyAlignment="1">
      <alignment horizontal="right"/>
    </xf>
    <xf numFmtId="189" fontId="11" fillId="0" borderId="0" xfId="6" applyNumberFormat="1" applyFont="1" applyAlignment="1">
      <alignment horizontal="right"/>
    </xf>
  </cellXfs>
  <cellStyles count="9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  <cellStyle name="จุลภาค 2" xfId="8"/>
    <cellStyle name="ปกติ 2" xfId="7"/>
  </cellStyles>
  <dxfs count="0"/>
  <tableStyles count="0" defaultTableStyle="TableStyleMedium2" defaultPivotStyle="PivotStyleLight16"/>
  <colors>
    <mruColors>
      <color rgb="FFFFCC66"/>
      <color rgb="FFF68426"/>
      <color rgb="FFF137C9"/>
      <color rgb="FFE61889"/>
      <color rgb="FFEA6716"/>
      <color rgb="FF26A895"/>
      <color rgb="FF081602"/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2"/>
  <sheetViews>
    <sheetView tabSelected="1" zoomScaleNormal="100" workbookViewId="0">
      <selection activeCell="D31" sqref="D31"/>
    </sheetView>
  </sheetViews>
  <sheetFormatPr defaultColWidth="9.125" defaultRowHeight="21" x14ac:dyDescent="0.35"/>
  <cols>
    <col min="1" max="1" width="41" style="1" customWidth="1"/>
    <col min="2" max="4" width="16" style="1" customWidth="1"/>
    <col min="5" max="5" width="9.125" style="1"/>
    <col min="6" max="6" width="10.75" style="1" bestFit="1" customWidth="1"/>
    <col min="7" max="9" width="10.125" style="1" bestFit="1" customWidth="1"/>
    <col min="10" max="16384" width="9.125" style="1"/>
  </cols>
  <sheetData>
    <row r="1" spans="1:17" ht="19.899999999999999" customHeight="1" x14ac:dyDescent="0.35">
      <c r="A1" s="16" t="s">
        <v>26</v>
      </c>
      <c r="B1" s="16"/>
      <c r="C1" s="16"/>
      <c r="D1" s="16"/>
      <c r="E1" s="8"/>
      <c r="F1" s="8"/>
    </row>
    <row r="2" spans="1:17" ht="18" customHeight="1" x14ac:dyDescent="0.35">
      <c r="A2" s="28" t="s">
        <v>32</v>
      </c>
      <c r="B2" s="28"/>
      <c r="C2" s="28"/>
      <c r="D2" s="16"/>
      <c r="E2" s="8"/>
      <c r="F2" s="8"/>
    </row>
    <row r="3" spans="1:17" ht="3.75" customHeight="1" x14ac:dyDescent="0.35">
      <c r="A3" s="16"/>
      <c r="B3" s="16"/>
      <c r="C3" s="16"/>
      <c r="D3" s="16"/>
      <c r="E3" s="8"/>
      <c r="F3" s="8"/>
    </row>
    <row r="4" spans="1:17" x14ac:dyDescent="0.35">
      <c r="A4" s="20" t="s">
        <v>6</v>
      </c>
      <c r="B4" s="21" t="s">
        <v>0</v>
      </c>
      <c r="C4" s="21" t="s">
        <v>1</v>
      </c>
      <c r="D4" s="21" t="s">
        <v>2</v>
      </c>
      <c r="E4" s="8"/>
      <c r="F4" s="8"/>
    </row>
    <row r="5" spans="1:17" ht="18.75" customHeight="1" x14ac:dyDescent="0.35">
      <c r="A5" s="8"/>
      <c r="B5" s="17"/>
      <c r="C5" s="22" t="s">
        <v>3</v>
      </c>
      <c r="D5" s="17"/>
      <c r="E5" s="8"/>
      <c r="F5" s="8"/>
    </row>
    <row r="6" spans="1:17" ht="17.25" customHeight="1" x14ac:dyDescent="0.35">
      <c r="A6" s="9" t="s">
        <v>5</v>
      </c>
      <c r="B6" s="27">
        <v>312381</v>
      </c>
      <c r="C6" s="27">
        <v>166164</v>
      </c>
      <c r="D6" s="27">
        <f t="shared" ref="D6" si="0">SUM(D7:D27)</f>
        <v>146217.03</v>
      </c>
      <c r="E6" s="8"/>
      <c r="F6" s="19"/>
      <c r="G6" s="6"/>
      <c r="H6" s="6"/>
    </row>
    <row r="7" spans="1:17" s="4" customFormat="1" ht="13.5" customHeight="1" x14ac:dyDescent="0.25">
      <c r="A7" s="10" t="s">
        <v>27</v>
      </c>
      <c r="B7" s="32">
        <v>10682.37</v>
      </c>
      <c r="C7" s="32">
        <v>9586.25</v>
      </c>
      <c r="D7" s="32">
        <v>1096.1099999999999</v>
      </c>
      <c r="E7" s="23"/>
      <c r="F7" s="15"/>
      <c r="G7" s="5"/>
      <c r="H7" s="5"/>
      <c r="I7" s="5"/>
    </row>
    <row r="8" spans="1:17" s="4" customFormat="1" ht="13.5" customHeight="1" x14ac:dyDescent="0.25">
      <c r="A8" s="11" t="s">
        <v>7</v>
      </c>
      <c r="B8" s="32">
        <v>69.59</v>
      </c>
      <c r="C8" s="32">
        <v>69.59</v>
      </c>
      <c r="D8" s="32" t="s">
        <v>4</v>
      </c>
      <c r="E8" s="23"/>
      <c r="F8" s="15"/>
      <c r="G8" s="5"/>
      <c r="H8" s="5"/>
      <c r="I8" s="5"/>
    </row>
    <row r="9" spans="1:17" s="4" customFormat="1" ht="13.5" customHeight="1" x14ac:dyDescent="0.25">
      <c r="A9" s="11" t="s">
        <v>8</v>
      </c>
      <c r="B9" s="32">
        <v>16555.04</v>
      </c>
      <c r="C9" s="32">
        <v>8523.81</v>
      </c>
      <c r="D9" s="32">
        <v>8031.23</v>
      </c>
      <c r="E9" s="23"/>
      <c r="F9" s="15"/>
      <c r="G9" s="5"/>
      <c r="H9" s="5"/>
      <c r="I9" s="5"/>
    </row>
    <row r="10" spans="1:17" s="4" customFormat="1" ht="13.5" customHeight="1" x14ac:dyDescent="0.25">
      <c r="A10" s="10" t="s">
        <v>9</v>
      </c>
      <c r="B10" s="32">
        <v>1586.54</v>
      </c>
      <c r="C10" s="32">
        <v>1485.5</v>
      </c>
      <c r="D10" s="32">
        <v>101.04</v>
      </c>
      <c r="E10" s="23"/>
      <c r="F10" s="15"/>
      <c r="G10" s="5"/>
      <c r="H10" s="5"/>
      <c r="I10" s="5"/>
    </row>
    <row r="11" spans="1:17" s="4" customFormat="1" ht="13.5" customHeight="1" x14ac:dyDescent="0.25">
      <c r="A11" s="11" t="s">
        <v>10</v>
      </c>
      <c r="B11" s="32">
        <v>305.91000000000003</v>
      </c>
      <c r="C11" s="32">
        <v>305.91000000000003</v>
      </c>
      <c r="D11" s="32" t="s">
        <v>4</v>
      </c>
      <c r="E11" s="23"/>
      <c r="F11" s="14"/>
      <c r="G11" s="5"/>
      <c r="H11" s="5"/>
      <c r="I11" s="5"/>
    </row>
    <row r="12" spans="1:17" s="4" customFormat="1" ht="13.5" customHeight="1" x14ac:dyDescent="0.25">
      <c r="A12" s="10" t="s">
        <v>11</v>
      </c>
      <c r="B12" s="32">
        <v>17358.07</v>
      </c>
      <c r="C12" s="32">
        <v>14981.94</v>
      </c>
      <c r="D12" s="32">
        <v>2376.14</v>
      </c>
      <c r="E12" s="23"/>
      <c r="F12" s="15"/>
      <c r="G12" s="5"/>
      <c r="H12" s="5"/>
      <c r="I12" s="5"/>
    </row>
    <row r="13" spans="1:17" s="4" customFormat="1" ht="13.5" customHeight="1" x14ac:dyDescent="0.3">
      <c r="A13" s="11" t="s">
        <v>12</v>
      </c>
      <c r="B13" s="32">
        <v>71113.8</v>
      </c>
      <c r="C13" s="32">
        <v>32684.79</v>
      </c>
      <c r="D13" s="32">
        <v>38429.01</v>
      </c>
      <c r="E13" s="23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1:17" s="4" customFormat="1" ht="13.5" customHeight="1" x14ac:dyDescent="0.3">
      <c r="A14" s="12" t="s">
        <v>13</v>
      </c>
      <c r="B14" s="32">
        <v>21388.400000000001</v>
      </c>
      <c r="C14" s="32">
        <v>17413.43</v>
      </c>
      <c r="D14" s="32">
        <v>3974.97</v>
      </c>
      <c r="E14" s="23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5" spans="1:17" s="4" customFormat="1" ht="13.5" customHeight="1" x14ac:dyDescent="0.3">
      <c r="A15" s="12" t="s">
        <v>14</v>
      </c>
      <c r="B15" s="32">
        <v>76079.14</v>
      </c>
      <c r="C15" s="32">
        <v>27893.37</v>
      </c>
      <c r="D15" s="32">
        <v>48185.77</v>
      </c>
      <c r="E15" s="23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1:17" s="4" customFormat="1" ht="13.5" customHeight="1" x14ac:dyDescent="0.25">
      <c r="A16" s="12" t="s">
        <v>15</v>
      </c>
      <c r="B16" s="32">
        <v>1904.79</v>
      </c>
      <c r="C16" s="32">
        <v>1162.1300000000001</v>
      </c>
      <c r="D16" s="32">
        <v>742.66</v>
      </c>
      <c r="E16" s="23"/>
      <c r="F16" s="15"/>
      <c r="G16" s="5"/>
      <c r="H16" s="5"/>
      <c r="I16" s="5"/>
    </row>
    <row r="17" spans="1:9" s="4" customFormat="1" ht="13.5" customHeight="1" x14ac:dyDescent="0.25">
      <c r="A17" s="12" t="s">
        <v>16</v>
      </c>
      <c r="B17" s="32">
        <v>4758.26</v>
      </c>
      <c r="C17" s="32">
        <v>1687.41</v>
      </c>
      <c r="D17" s="32">
        <v>3070.85</v>
      </c>
      <c r="E17" s="23"/>
      <c r="F17" s="15"/>
      <c r="G17" s="5"/>
      <c r="H17" s="5"/>
      <c r="I17" s="5"/>
    </row>
    <row r="18" spans="1:9" s="4" customFormat="1" ht="13.5" customHeight="1" x14ac:dyDescent="0.25">
      <c r="A18" s="12" t="s">
        <v>17</v>
      </c>
      <c r="B18" s="32">
        <v>10880.79</v>
      </c>
      <c r="C18" s="32">
        <v>7353.87</v>
      </c>
      <c r="D18" s="32">
        <v>3526.92</v>
      </c>
      <c r="E18" s="23"/>
      <c r="F18" s="15"/>
      <c r="G18" s="5"/>
      <c r="H18" s="5"/>
      <c r="I18" s="5"/>
    </row>
    <row r="19" spans="1:9" s="4" customFormat="1" ht="13.5" customHeight="1" x14ac:dyDescent="0.25">
      <c r="A19" s="12" t="s">
        <v>18</v>
      </c>
      <c r="B19" s="32">
        <v>4660.32</v>
      </c>
      <c r="C19" s="32">
        <v>3268.98</v>
      </c>
      <c r="D19" s="32">
        <v>1391.34</v>
      </c>
      <c r="E19" s="23"/>
      <c r="F19" s="15"/>
      <c r="G19" s="5"/>
      <c r="H19" s="5"/>
      <c r="I19" s="5"/>
    </row>
    <row r="20" spans="1:9" s="4" customFormat="1" ht="13.5" customHeight="1" x14ac:dyDescent="0.25">
      <c r="A20" s="12" t="s">
        <v>19</v>
      </c>
      <c r="B20" s="32">
        <v>18836.46</v>
      </c>
      <c r="C20" s="32">
        <v>13902.46</v>
      </c>
      <c r="D20" s="32">
        <v>4934</v>
      </c>
      <c r="E20" s="23"/>
      <c r="F20" s="15"/>
      <c r="G20" s="5"/>
      <c r="H20" s="5"/>
      <c r="I20" s="5"/>
    </row>
    <row r="21" spans="1:9" s="4" customFormat="1" ht="13.5" customHeight="1" x14ac:dyDescent="0.25">
      <c r="A21" s="12" t="s">
        <v>20</v>
      </c>
      <c r="B21" s="32">
        <v>17134.57</v>
      </c>
      <c r="C21" s="32">
        <v>11606.85</v>
      </c>
      <c r="D21" s="32">
        <v>5527.73</v>
      </c>
      <c r="E21" s="23"/>
      <c r="F21" s="15"/>
      <c r="G21" s="5"/>
      <c r="H21" s="5"/>
      <c r="I21" s="5"/>
    </row>
    <row r="22" spans="1:9" s="4" customFormat="1" ht="13.5" customHeight="1" x14ac:dyDescent="0.25">
      <c r="A22" s="12" t="s">
        <v>21</v>
      </c>
      <c r="B22" s="32">
        <v>6778.37</v>
      </c>
      <c r="C22" s="32">
        <v>2766</v>
      </c>
      <c r="D22" s="32">
        <v>4011.69</v>
      </c>
      <c r="E22" s="23"/>
      <c r="F22" s="15"/>
      <c r="G22" s="5"/>
      <c r="H22" s="5"/>
      <c r="I22" s="5"/>
    </row>
    <row r="23" spans="1:9" s="4" customFormat="1" ht="13.5" customHeight="1" x14ac:dyDescent="0.25">
      <c r="A23" s="12" t="s">
        <v>22</v>
      </c>
      <c r="B23" s="32">
        <v>5359.73</v>
      </c>
      <c r="C23" s="32">
        <v>508.97</v>
      </c>
      <c r="D23" s="32">
        <v>4850.76</v>
      </c>
      <c r="E23" s="23"/>
      <c r="F23" s="15"/>
      <c r="G23" s="5"/>
      <c r="H23" s="5"/>
      <c r="I23" s="5"/>
    </row>
    <row r="24" spans="1:9" s="4" customFormat="1" ht="13.5" customHeight="1" x14ac:dyDescent="0.25">
      <c r="A24" s="12" t="s">
        <v>23</v>
      </c>
      <c r="B24" s="32">
        <v>6849.73</v>
      </c>
      <c r="C24" s="32">
        <v>3681</v>
      </c>
      <c r="D24" s="32">
        <v>3169.3</v>
      </c>
      <c r="E24" s="23"/>
      <c r="F24" s="15"/>
      <c r="G24" s="5"/>
      <c r="H24" s="5"/>
      <c r="I24" s="5"/>
    </row>
    <row r="25" spans="1:9" s="4" customFormat="1" ht="13.5" customHeight="1" x14ac:dyDescent="0.25">
      <c r="A25" s="12" t="s">
        <v>24</v>
      </c>
      <c r="B25" s="32">
        <v>17004.55</v>
      </c>
      <c r="C25" s="32">
        <v>6687.53</v>
      </c>
      <c r="D25" s="32">
        <v>10317.030000000001</v>
      </c>
      <c r="E25" s="23"/>
      <c r="F25" s="15"/>
      <c r="G25" s="5"/>
      <c r="H25" s="5"/>
      <c r="I25" s="5"/>
    </row>
    <row r="26" spans="1:9" s="4" customFormat="1" ht="13.5" customHeight="1" x14ac:dyDescent="0.25">
      <c r="A26" s="12" t="s">
        <v>25</v>
      </c>
      <c r="B26" s="32">
        <v>3074</v>
      </c>
      <c r="C26" s="32">
        <v>594.15</v>
      </c>
      <c r="D26" s="32">
        <v>2480.48</v>
      </c>
      <c r="E26" s="23"/>
      <c r="F26" s="15"/>
      <c r="G26" s="5"/>
      <c r="H26" s="5"/>
      <c r="I26" s="5"/>
    </row>
    <row r="27" spans="1:9" s="4" customFormat="1" ht="13.5" customHeight="1" x14ac:dyDescent="0.25">
      <c r="A27" s="12" t="s">
        <v>28</v>
      </c>
      <c r="B27" s="32" t="s">
        <v>4</v>
      </c>
      <c r="C27" s="32" t="s">
        <v>4</v>
      </c>
      <c r="D27" s="32" t="s">
        <v>4</v>
      </c>
      <c r="E27" s="23"/>
      <c r="F27" s="15"/>
    </row>
    <row r="28" spans="1:9" ht="18" customHeight="1" x14ac:dyDescent="0.35">
      <c r="A28" s="24"/>
      <c r="B28" s="32" t="s">
        <v>4</v>
      </c>
      <c r="C28" s="32" t="s">
        <v>4</v>
      </c>
      <c r="D28" s="32" t="s">
        <v>4</v>
      </c>
      <c r="E28" s="8"/>
      <c r="F28" s="18"/>
    </row>
    <row r="29" spans="1:9" s="3" customFormat="1" ht="16.5" customHeight="1" x14ac:dyDescent="0.3">
      <c r="A29" s="9" t="s">
        <v>5</v>
      </c>
      <c r="B29" s="30">
        <f>B6/$B$6*100</f>
        <v>100</v>
      </c>
      <c r="C29" s="30">
        <f>C6/$C$6*100</f>
        <v>100</v>
      </c>
      <c r="D29" s="30">
        <f>D6/$D$6*100</f>
        <v>100</v>
      </c>
      <c r="F29" s="7"/>
      <c r="G29" s="7"/>
      <c r="H29" s="7"/>
    </row>
    <row r="30" spans="1:9" ht="13.5" customHeight="1" x14ac:dyDescent="0.35">
      <c r="A30" s="10" t="s">
        <v>27</v>
      </c>
      <c r="B30" s="29">
        <f t="shared" ref="B30:B49" si="1">B7/$B$6*100</f>
        <v>3.419660606759054</v>
      </c>
      <c r="C30" s="29">
        <v>5.7</v>
      </c>
      <c r="D30" s="29">
        <v>0.6</v>
      </c>
      <c r="F30" s="2"/>
      <c r="G30" s="2"/>
      <c r="H30" s="2"/>
      <c r="I30" s="2"/>
    </row>
    <row r="31" spans="1:9" ht="13.5" customHeight="1" x14ac:dyDescent="0.35">
      <c r="A31" s="11" t="s">
        <v>7</v>
      </c>
      <c r="B31" s="29" t="s">
        <v>30</v>
      </c>
      <c r="C31" s="29" t="s">
        <v>30</v>
      </c>
      <c r="D31" s="29" t="s">
        <v>29</v>
      </c>
      <c r="G31" s="2"/>
      <c r="H31" s="2"/>
    </row>
    <row r="32" spans="1:9" ht="13.5" customHeight="1" x14ac:dyDescent="0.35">
      <c r="A32" s="11" t="s">
        <v>8</v>
      </c>
      <c r="B32" s="29">
        <f t="shared" si="1"/>
        <v>5.2996308994465089</v>
      </c>
      <c r="C32" s="29">
        <f t="shared" ref="C32:C49" si="2">C9/$C$6*100</f>
        <v>5.1297573481620562</v>
      </c>
      <c r="D32" s="29">
        <f t="shared" ref="D32:D49" si="3">D9/$D$6*100</f>
        <v>5.4926775629350422</v>
      </c>
      <c r="G32" s="2"/>
      <c r="H32" s="2"/>
    </row>
    <row r="33" spans="1:8" ht="13.5" customHeight="1" x14ac:dyDescent="0.35">
      <c r="A33" s="10" t="s">
        <v>9</v>
      </c>
      <c r="B33" s="29">
        <f t="shared" si="1"/>
        <v>0.50788620306612753</v>
      </c>
      <c r="C33" s="29">
        <f t="shared" si="2"/>
        <v>0.89399629281914261</v>
      </c>
      <c r="D33" s="29">
        <f t="shared" si="3"/>
        <v>6.9102757729383513E-2</v>
      </c>
      <c r="G33" s="2"/>
      <c r="H33" s="2"/>
    </row>
    <row r="34" spans="1:8" ht="13.5" customHeight="1" x14ac:dyDescent="0.35">
      <c r="A34" s="11" t="s">
        <v>10</v>
      </c>
      <c r="B34" s="29">
        <f t="shared" si="1"/>
        <v>9.7928491169437346E-2</v>
      </c>
      <c r="C34" s="29">
        <f t="shared" si="2"/>
        <v>0.18410124936809419</v>
      </c>
      <c r="D34" s="29" t="s">
        <v>29</v>
      </c>
      <c r="G34" s="2"/>
      <c r="H34" s="2"/>
    </row>
    <row r="35" spans="1:8" ht="13.5" customHeight="1" x14ac:dyDescent="0.35">
      <c r="A35" s="10" t="s">
        <v>11</v>
      </c>
      <c r="B35" s="29">
        <f t="shared" si="1"/>
        <v>5.5566983907471963</v>
      </c>
      <c r="C35" s="29">
        <f t="shared" si="2"/>
        <v>9.0163573337184957</v>
      </c>
      <c r="D35" s="29">
        <f t="shared" si="3"/>
        <v>1.6250774619071391</v>
      </c>
      <c r="G35" s="2"/>
      <c r="H35" s="2"/>
    </row>
    <row r="36" spans="1:8" ht="13.5" customHeight="1" x14ac:dyDescent="0.35">
      <c r="A36" s="11" t="s">
        <v>12</v>
      </c>
      <c r="B36" s="29">
        <f t="shared" si="1"/>
        <v>22.765084944346807</v>
      </c>
      <c r="C36" s="29">
        <f t="shared" si="2"/>
        <v>19.670199321152595</v>
      </c>
      <c r="D36" s="29">
        <f t="shared" si="3"/>
        <v>26.28217109867435</v>
      </c>
      <c r="G36" s="2"/>
      <c r="H36" s="2"/>
    </row>
    <row r="37" spans="1:8" ht="13.5" customHeight="1" x14ac:dyDescent="0.35">
      <c r="A37" s="12" t="s">
        <v>13</v>
      </c>
      <c r="B37" s="29">
        <f t="shared" si="1"/>
        <v>6.8468952977293762</v>
      </c>
      <c r="C37" s="29">
        <f t="shared" si="2"/>
        <v>10.47966466864062</v>
      </c>
      <c r="D37" s="29">
        <f t="shared" si="3"/>
        <v>2.7185410618722048</v>
      </c>
      <c r="G37" s="2"/>
      <c r="H37" s="2"/>
    </row>
    <row r="38" spans="1:8" ht="13.5" customHeight="1" x14ac:dyDescent="0.35">
      <c r="A38" s="12" t="s">
        <v>14</v>
      </c>
      <c r="B38" s="29">
        <f t="shared" si="1"/>
        <v>24.354599031311121</v>
      </c>
      <c r="C38" s="29">
        <f t="shared" si="2"/>
        <v>16.786650538022677</v>
      </c>
      <c r="D38" s="29">
        <f t="shared" si="3"/>
        <v>32.954964274681267</v>
      </c>
      <c r="G38" s="2"/>
      <c r="H38" s="2"/>
    </row>
    <row r="39" spans="1:8" ht="13.5" customHeight="1" x14ac:dyDescent="0.35">
      <c r="A39" s="12" t="s">
        <v>15</v>
      </c>
      <c r="B39" s="29">
        <f t="shared" si="1"/>
        <v>0.60976499851143318</v>
      </c>
      <c r="C39" s="29">
        <f t="shared" si="2"/>
        <v>0.69938735225439941</v>
      </c>
      <c r="D39" s="29">
        <f t="shared" si="3"/>
        <v>0.50791621194877223</v>
      </c>
      <c r="G39" s="2"/>
      <c r="H39" s="2"/>
    </row>
    <row r="40" spans="1:8" ht="13.5" customHeight="1" x14ac:dyDescent="0.35">
      <c r="A40" s="12" t="s">
        <v>16</v>
      </c>
      <c r="B40" s="29">
        <f t="shared" si="1"/>
        <v>1.5232232434110911</v>
      </c>
      <c r="C40" s="29">
        <f t="shared" si="2"/>
        <v>1.015508774463783</v>
      </c>
      <c r="D40" s="29">
        <f t="shared" si="3"/>
        <v>2.1001999561884137</v>
      </c>
      <c r="G40" s="2"/>
      <c r="H40" s="2"/>
    </row>
    <row r="41" spans="1:8" ht="13.5" customHeight="1" x14ac:dyDescent="0.35">
      <c r="A41" s="12" t="s">
        <v>17</v>
      </c>
      <c r="B41" s="29">
        <f t="shared" si="1"/>
        <v>3.4831791946373181</v>
      </c>
      <c r="C41" s="29">
        <f t="shared" si="2"/>
        <v>4.4256698201776556</v>
      </c>
      <c r="D41" s="29">
        <f t="shared" si="3"/>
        <v>2.4121130076298227</v>
      </c>
      <c r="G41" s="2"/>
      <c r="H41" s="2"/>
    </row>
    <row r="42" spans="1:8" ht="13.5" customHeight="1" x14ac:dyDescent="0.35">
      <c r="A42" s="12" t="s">
        <v>18</v>
      </c>
      <c r="B42" s="29">
        <f t="shared" si="1"/>
        <v>1.4918705042880329</v>
      </c>
      <c r="C42" s="29">
        <f t="shared" si="2"/>
        <v>1.967321441467466</v>
      </c>
      <c r="D42" s="29">
        <f t="shared" si="3"/>
        <v>0.95155810509897509</v>
      </c>
      <c r="G42" s="2"/>
      <c r="H42" s="2"/>
    </row>
    <row r="43" spans="1:8" ht="13.5" customHeight="1" x14ac:dyDescent="0.35">
      <c r="A43" s="12" t="s">
        <v>19</v>
      </c>
      <c r="B43" s="29">
        <f t="shared" si="1"/>
        <v>6.0299634100665527</v>
      </c>
      <c r="C43" s="29">
        <f t="shared" si="2"/>
        <v>8.3667099973520127</v>
      </c>
      <c r="D43" s="29">
        <f t="shared" si="3"/>
        <v>3.3744359326680344</v>
      </c>
      <c r="G43" s="2"/>
      <c r="H43" s="2"/>
    </row>
    <row r="44" spans="1:8" ht="13.5" customHeight="1" x14ac:dyDescent="0.35">
      <c r="A44" s="12" t="s">
        <v>20</v>
      </c>
      <c r="B44" s="29">
        <f t="shared" si="1"/>
        <v>5.4851511455562276</v>
      </c>
      <c r="C44" s="29">
        <f t="shared" si="2"/>
        <v>6.985177294720879</v>
      </c>
      <c r="D44" s="29">
        <f t="shared" si="3"/>
        <v>3.7804967041116888</v>
      </c>
      <c r="G44" s="2"/>
      <c r="H44" s="2"/>
    </row>
    <row r="45" spans="1:8" ht="13.5" customHeight="1" x14ac:dyDescent="0.35">
      <c r="A45" s="12" t="s">
        <v>21</v>
      </c>
      <c r="B45" s="29">
        <f t="shared" si="1"/>
        <v>2.1699046997096496</v>
      </c>
      <c r="C45" s="29">
        <f t="shared" si="2"/>
        <v>1.664620495414169</v>
      </c>
      <c r="D45" s="29">
        <f t="shared" si="3"/>
        <v>2.7436544156313394</v>
      </c>
      <c r="G45" s="2"/>
      <c r="H45" s="2"/>
    </row>
    <row r="46" spans="1:8" ht="13.5" customHeight="1" x14ac:dyDescent="0.35">
      <c r="A46" s="12" t="s">
        <v>22</v>
      </c>
      <c r="B46" s="29">
        <f t="shared" si="1"/>
        <v>1.715766964059914</v>
      </c>
      <c r="C46" s="29">
        <f t="shared" si="2"/>
        <v>0.30630581834813797</v>
      </c>
      <c r="D46" s="29">
        <f t="shared" si="3"/>
        <v>3.3175068594950945</v>
      </c>
      <c r="G46" s="2"/>
      <c r="H46" s="2"/>
    </row>
    <row r="47" spans="1:8" ht="13.5" customHeight="1" x14ac:dyDescent="0.35">
      <c r="A47" s="12" t="s">
        <v>23</v>
      </c>
      <c r="B47" s="29">
        <f t="shared" si="1"/>
        <v>2.192748598666372</v>
      </c>
      <c r="C47" s="29">
        <f t="shared" si="2"/>
        <v>2.2152812883657109</v>
      </c>
      <c r="D47" s="29">
        <f t="shared" si="3"/>
        <v>2.1675313744233491</v>
      </c>
      <c r="G47" s="2"/>
      <c r="H47" s="2"/>
    </row>
    <row r="48" spans="1:8" ht="15" customHeight="1" x14ac:dyDescent="0.35">
      <c r="A48" s="12" t="s">
        <v>24</v>
      </c>
      <c r="B48" s="29">
        <f t="shared" si="1"/>
        <v>5.4435288958035217</v>
      </c>
      <c r="C48" s="29">
        <f t="shared" si="2"/>
        <v>4.0246563635925954</v>
      </c>
      <c r="D48" s="29">
        <f t="shared" si="3"/>
        <v>7.0559701561439185</v>
      </c>
      <c r="G48" s="2"/>
      <c r="H48" s="2"/>
    </row>
    <row r="49" spans="1:8" ht="13.5" customHeight="1" x14ac:dyDescent="0.35">
      <c r="A49" s="12" t="s">
        <v>25</v>
      </c>
      <c r="B49" s="29">
        <f t="shared" si="1"/>
        <v>0.98405472804043781</v>
      </c>
      <c r="C49" s="29">
        <f t="shared" si="2"/>
        <v>0.35756842637394376</v>
      </c>
      <c r="D49" s="29">
        <f t="shared" si="3"/>
        <v>1.6964371386835035</v>
      </c>
      <c r="F49" s="2"/>
      <c r="G49" s="2"/>
      <c r="H49" s="2"/>
    </row>
    <row r="50" spans="1:8" ht="13.5" customHeight="1" x14ac:dyDescent="0.35">
      <c r="A50" s="13" t="s">
        <v>28</v>
      </c>
      <c r="B50" s="31" t="s">
        <v>4</v>
      </c>
      <c r="C50" s="31" t="s">
        <v>4</v>
      </c>
      <c r="D50" s="31" t="s">
        <v>4</v>
      </c>
    </row>
    <row r="51" spans="1:8" ht="16.5" customHeight="1" x14ac:dyDescent="0.35">
      <c r="A51" s="4" t="s">
        <v>31</v>
      </c>
    </row>
    <row r="52" spans="1:8" x14ac:dyDescent="0.35">
      <c r="A52" s="12"/>
      <c r="B52" s="29"/>
    </row>
  </sheetData>
  <pageMargins left="0.62992125984251968" right="0.43307086614173229" top="0.39370078740157483" bottom="0" header="0.39370078740157483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2022-08-16T02:23:01Z</cp:lastPrinted>
  <dcterms:created xsi:type="dcterms:W3CDTF">2014-02-26T23:21:30Z</dcterms:created>
  <dcterms:modified xsi:type="dcterms:W3CDTF">2022-08-18T09:03:47Z</dcterms:modified>
</cp:coreProperties>
</file>