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สรง.65\"/>
    </mc:Choice>
  </mc:AlternateContent>
  <xr:revisionPtr revIDLastSave="0" documentId="8_{5E0C6B15-FE0F-4000-83C0-441C4CC6764D}" xr6:coauthVersionLast="47" xr6:coauthVersionMax="47" xr10:uidLastSave="{00000000-0000-0000-0000-000000000000}"/>
  <bookViews>
    <workbookView xWindow="-120" yWindow="-120" windowWidth="20730" windowHeight="11160" xr2:uid="{6A7E3F13-AA38-4E3A-98C0-2B951F6CC68E}"/>
  </bookViews>
  <sheets>
    <sheet name="ตาราง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0" i="1" l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<sst xmlns="http://schemas.openxmlformats.org/spreadsheetml/2006/main" count="71" uniqueCount="38">
  <si>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</si>
  <si>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พ.ศ. 2565</t>
  </si>
  <si>
    <t>อุตสาหกรรม</t>
  </si>
  <si>
    <t>เฉลี่ย พ.ศ. 2565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</si>
  <si>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</si>
  <si>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</si>
  <si>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</si>
  <si>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</si>
  <si>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</si>
  <si>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</si>
  <si>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</si>
  <si>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</si>
  <si>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...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</si>
  <si>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</si>
  <si>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</si>
  <si>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</si>
  <si>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</si>
  <si>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การซ่อมแซมยานยนต์ และรถจักรยานยนต์</t>
  </si>
  <si>
    <t xml:space="preserve">8. การขนส่ง และสถานที่เก็บสินค้า </t>
  </si>
  <si>
    <t>9. ที่พักแรม และการบริการด้านอาหาร</t>
  </si>
  <si>
    <t>10. ข้อมูลข่าวสารและการสื่อสาร</t>
  </si>
  <si>
    <t>11. กิจกรรมทางการเงินและประกันภัย</t>
  </si>
  <si>
    <t>12. กิจกรรมอสังหาริมทรัพย์</t>
  </si>
  <si>
    <t>13.กิจกรรมทางวิชาชีพ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</si>
  <si>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</si>
  <si>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</si>
  <si>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</si>
  <si>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</si>
  <si>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</si>
  <si>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</si>
  <si>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</si>
  <si>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</si>
  <si>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</si>
  <si>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…</t>
  </si>
  <si>
    <t xml:space="preserve">ร้อยละ </t>
  </si>
  <si>
    <t xml:space="preserve"> </t>
  </si>
  <si>
    <t xml:space="preserve">หมายเหตุ : "0.0" มีข้อมูลแต่น้อยกว่า 0.1 </t>
  </si>
  <si>
    <t xml:space="preserve">               "…"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</si>
</sst>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4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2" applyFont="1"/>
    <xf numFmtId="0" fontId="4" fillId="0" borderId="0" xfId="0" applyFont="1"/>
    <xf numFmtId="0" fontId="5" fillId="0" borderId="0" xfId="2" applyFont="1" applyAlignment="1">
      <alignment horizontal="left"/>
    </xf>
    <xf numFmtId="0" fontId="5" fillId="0" borderId="0" xfId="2" applyFont="1"/>
    <xf numFmtId="0" fontId="6" fillId="0" borderId="1" xfId="2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3" xfId="0" applyFont="1" applyBorder="1"/>
    <xf numFmtId="0" fontId="7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187" fontId="8" fillId="0" borderId="0" xfId="1" applyNumberFormat="1" applyFont="1" applyAlignment="1">
      <alignment horizontal="right"/>
    </xf>
    <xf numFmtId="3" fontId="9" fillId="0" borderId="0" xfId="3" applyNumberFormat="1" applyFont="1" applyAlignment="1">
      <alignment horizontal="right"/>
    </xf>
    <xf numFmtId="0" fontId="10" fillId="0" borderId="3" xfId="2" quotePrefix="1" applyFont="1" applyBorder="1" applyAlignment="1">
      <alignment horizontal="left" vertical="center"/>
    </xf>
    <xf numFmtId="187" fontId="11" fillId="0" borderId="0" xfId="1" applyNumberFormat="1" applyFont="1" applyAlignment="1">
      <alignment horizontal="right"/>
    </xf>
    <xf numFmtId="187" fontId="10" fillId="0" borderId="0" xfId="1" quotePrefix="1" applyNumberFormat="1" applyFont="1" applyAlignment="1">
      <alignment horizontal="right" vertical="center"/>
    </xf>
    <xf numFmtId="43" fontId="11" fillId="0" borderId="0" xfId="0" applyNumberFormat="1" applyFont="1"/>
    <xf numFmtId="3" fontId="12" fillId="0" borderId="0" xfId="3" applyNumberFormat="1" applyFont="1" applyAlignment="1">
      <alignment horizontal="right"/>
    </xf>
    <xf numFmtId="188" fontId="11" fillId="0" borderId="0" xfId="0" applyNumberFormat="1" applyFont="1"/>
    <xf numFmtId="0" fontId="11" fillId="0" borderId="0" xfId="0" applyFont="1"/>
    <xf numFmtId="0" fontId="10" fillId="0" borderId="3" xfId="2" applyFont="1" applyBorder="1" applyAlignment="1">
      <alignment horizontal="left" vertical="center"/>
    </xf>
    <xf numFmtId="187" fontId="10" fillId="0" borderId="0" xfId="1" applyNumberFormat="1" applyFont="1" applyAlignment="1">
      <alignment horizontal="right" vertical="center"/>
    </xf>
    <xf numFmtId="3" fontId="9" fillId="0" borderId="0" xfId="4" applyNumberFormat="1" applyFont="1" applyAlignment="1">
      <alignment horizontal="right"/>
    </xf>
    <xf numFmtId="0" fontId="10" fillId="0" borderId="3" xfId="2" applyFont="1" applyBorder="1"/>
    <xf numFmtId="187" fontId="10" fillId="0" borderId="0" xfId="1" applyNumberFormat="1" applyFont="1" applyAlignment="1">
      <alignment horizontal="right"/>
    </xf>
    <xf numFmtId="3" fontId="12" fillId="0" borderId="0" xfId="4" applyNumberFormat="1" applyFont="1" applyAlignment="1">
      <alignment horizontal="right"/>
    </xf>
    <xf numFmtId="3" fontId="11" fillId="0" borderId="0" xfId="0" applyNumberFormat="1" applyFont="1"/>
    <xf numFmtId="0" fontId="13" fillId="0" borderId="3" xfId="0" applyFont="1" applyBorder="1"/>
    <xf numFmtId="187" fontId="8" fillId="0" borderId="0" xfId="1" applyNumberFormat="1" applyFont="1" applyAlignment="1">
      <alignment horizontal="center"/>
    </xf>
    <xf numFmtId="43" fontId="4" fillId="0" borderId="0" xfId="0" applyNumberFormat="1" applyFont="1"/>
    <xf numFmtId="187" fontId="8" fillId="0" borderId="0" xfId="1" applyNumberFormat="1" applyFont="1" applyAlignment="1">
      <alignment horizontal="center"/>
    </xf>
    <xf numFmtId="188" fontId="8" fillId="0" borderId="0" xfId="0" applyNumberFormat="1" applyFont="1" applyAlignment="1">
      <alignment horizontal="right"/>
    </xf>
    <xf numFmtId="0" fontId="13" fillId="0" borderId="0" xfId="0" applyFont="1"/>
    <xf numFmtId="188" fontId="13" fillId="0" borderId="0" xfId="0" applyNumberFormat="1" applyFont="1"/>
    <xf numFmtId="189" fontId="11" fillId="0" borderId="0" xfId="1" applyNumberFormat="1" applyFont="1" applyAlignment="1">
      <alignment horizontal="center"/>
    </xf>
    <xf numFmtId="188" fontId="11" fillId="0" borderId="0" xfId="0" applyNumberFormat="1" applyFont="1" applyAlignment="1">
      <alignment horizontal="right"/>
    </xf>
    <xf numFmtId="188" fontId="10" fillId="0" borderId="0" xfId="2" quotePrefix="1" applyNumberFormat="1" applyFont="1" applyAlignment="1">
      <alignment horizontal="right"/>
    </xf>
    <xf numFmtId="2" fontId="4" fillId="0" borderId="0" xfId="0" applyNumberFormat="1" applyFont="1"/>
    <xf numFmtId="188" fontId="4" fillId="0" borderId="0" xfId="0" applyNumberFormat="1" applyFont="1"/>
    <xf numFmtId="188" fontId="10" fillId="0" borderId="0" xfId="2" applyNumberFormat="1" applyFont="1" applyAlignment="1">
      <alignment horizontal="right"/>
    </xf>
    <xf numFmtId="0" fontId="10" fillId="0" borderId="5" xfId="2" applyFont="1" applyBorder="1"/>
    <xf numFmtId="188" fontId="10" fillId="0" borderId="6" xfId="2" applyNumberFormat="1" applyFont="1" applyBorder="1" applyAlignment="1">
      <alignment horizontal="right"/>
    </xf>
  </cellXfs>
  <cellStyles count="5">
    <cellStyle name="Comma" xfId="1" builtinId="3"/>
    <cellStyle name="Normal" xfId="0" builtinId="0"/>
    <cellStyle name="Normal 2" xfId="2" xr:uid="{916D2511-42A6-43E2-A6F8-555D8BA16BF4}"/>
    <cellStyle name="Normal 2 2" xfId="3" xr:uid="{B8258DAF-BC90-44FF-AACB-3B7724645269}"/>
    <cellStyle name="ปกติ 2" xfId="4" xr:uid="{9654FE7A-5BB5-4C06-8BA8-DD8E0A839D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14960-7CD8-41FF-A191-CEE0BC4657D6}">
  <sheetPr>
    <tabColor rgb="FF92D050"/>
  </sheetPr>
  <dimension ref="A1:S54"/>
  <sheetViews>
    <sheetView tabSelected="1" zoomScaleNormal="100" workbookViewId="0">
      <selection activeCell="B4" sqref="B4:F4"/>
    </sheetView>
  </sheetViews>
  <sheetFormatPr defaultColWidth="8.75" defaultRowHeight="24" x14ac:dyDescent="0.55000000000000004"/>
  <cols>
    <col min="1" max="1" width="45" style="2" customWidth="1"/>
    <col min="2" max="6" width="13.875" style="2" customWidth="1"/>
    <col min="7" max="7" width="8.75" style="2"/>
    <col min="8" max="8" width="10.75" style="2" bestFit="1" customWidth="1"/>
    <col min="9" max="11" width="10.125" style="2" bestFit="1" customWidth="1"/>
    <col min="12" max="16384" width="8.75" style="2"/>
  </cols>
  <sheetData>
    <row r="1" spans="1:19" ht="19.899999999999999" customHeight="1" x14ac:dyDescent="0.55000000000000004">
      <c r="A1" s="1" t="s">
        <v>0</v>
      </c>
      <c r="B1" s="1"/>
      <c r="C1" s="1"/>
      <c r="D1" s="1"/>
      <c r="E1" s="1"/>
      <c r="F1" s="1"/>
    </row>
    <row r="2" spans="1:19" ht="18" customHeight="1" x14ac:dyDescent="0.55000000000000004">
      <c r="A2" s="3" t="s">
        <v>1</v>
      </c>
      <c r="B2" s="3"/>
      <c r="C2" s="3"/>
      <c r="D2" s="3"/>
      <c r="E2" s="3"/>
      <c r="F2" s="3"/>
    </row>
    <row r="3" spans="1:19" ht="1.5" customHeight="1" x14ac:dyDescent="0.55000000000000004">
      <c r="A3" s="4"/>
      <c r="B3" s="4"/>
      <c r="C3" s="4"/>
      <c r="D3" s="4"/>
      <c r="E3" s="4"/>
      <c r="F3" s="4"/>
    </row>
    <row r="4" spans="1:19" x14ac:dyDescent="0.55000000000000004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spans="1:19" ht="18.75" customHeight="1" x14ac:dyDescent="0.55000000000000004">
      <c r="A5" s="7"/>
      <c r="B5" s="8" t="s">
        <v>8</v>
      </c>
      <c r="C5" s="8"/>
      <c r="D5" s="8"/>
      <c r="E5" s="8"/>
      <c r="F5" s="8"/>
    </row>
    <row r="6" spans="1:19" ht="17.25" customHeight="1" x14ac:dyDescent="0.55000000000000004">
      <c r="A6" s="9" t="s">
        <v>9</v>
      </c>
      <c r="B6" s="10">
        <f>AVERAGE(C6:F6)</f>
        <v>312560.41000000003</v>
      </c>
      <c r="C6" s="10">
        <v>304327</v>
      </c>
      <c r="D6" s="10">
        <v>312381</v>
      </c>
      <c r="E6" s="10">
        <v>312288.36</v>
      </c>
      <c r="F6" s="10">
        <v>321245.28000000003</v>
      </c>
      <c r="H6" s="11"/>
      <c r="I6" s="11"/>
      <c r="J6" s="11"/>
    </row>
    <row r="7" spans="1:19" s="18" customFormat="1" ht="13.5" customHeight="1" x14ac:dyDescent="0.45">
      <c r="A7" s="12" t="s">
        <v>10</v>
      </c>
      <c r="B7" s="13">
        <f t="shared" ref="B7:B50" si="0">AVERAGE(C7:F7)</f>
        <v>8418.2000000000007</v>
      </c>
      <c r="C7" s="14">
        <v>9532.44</v>
      </c>
      <c r="D7" s="14">
        <v>10682.37</v>
      </c>
      <c r="E7" s="14">
        <v>7470.44</v>
      </c>
      <c r="F7" s="14">
        <v>5987.55</v>
      </c>
      <c r="G7" s="15"/>
      <c r="H7" s="16"/>
      <c r="I7" s="16"/>
      <c r="J7" s="17"/>
      <c r="K7" s="17"/>
    </row>
    <row r="8" spans="1:19" s="18" customFormat="1" ht="13.5" customHeight="1" x14ac:dyDescent="0.45">
      <c r="A8" s="19" t="s">
        <v>11</v>
      </c>
      <c r="B8" s="13">
        <f>(C8+D8+F8)/4</f>
        <v>203.33749999999998</v>
      </c>
      <c r="C8" s="20">
        <v>466.82</v>
      </c>
      <c r="D8" s="20">
        <v>69.59</v>
      </c>
      <c r="E8" s="20" t="s">
        <v>12</v>
      </c>
      <c r="F8" s="20">
        <v>276.94</v>
      </c>
      <c r="G8" s="15"/>
      <c r="H8" s="16"/>
      <c r="I8" s="16"/>
      <c r="J8" s="17"/>
      <c r="K8" s="17"/>
    </row>
    <row r="9" spans="1:19" s="18" customFormat="1" ht="13.5" customHeight="1" x14ac:dyDescent="0.45">
      <c r="A9" s="19" t="s">
        <v>13</v>
      </c>
      <c r="B9" s="13">
        <f t="shared" si="0"/>
        <v>17631.3825</v>
      </c>
      <c r="C9" s="20">
        <v>20018</v>
      </c>
      <c r="D9" s="20">
        <v>16555.04</v>
      </c>
      <c r="E9" s="20">
        <v>16526.310000000001</v>
      </c>
      <c r="F9" s="20">
        <v>17426.18</v>
      </c>
      <c r="G9" s="15"/>
      <c r="H9" s="16"/>
      <c r="I9" s="17"/>
      <c r="J9" s="17"/>
      <c r="K9" s="17"/>
    </row>
    <row r="10" spans="1:19" s="18" customFormat="1" ht="13.5" customHeight="1" x14ac:dyDescent="0.45">
      <c r="A10" s="12" t="s">
        <v>14</v>
      </c>
      <c r="B10" s="13">
        <f t="shared" si="0"/>
        <v>1177.3</v>
      </c>
      <c r="C10" s="14">
        <v>1732.41</v>
      </c>
      <c r="D10" s="14">
        <v>1586.54</v>
      </c>
      <c r="E10" s="14">
        <v>621.83000000000004</v>
      </c>
      <c r="F10" s="14">
        <v>768.42</v>
      </c>
      <c r="G10" s="15"/>
      <c r="H10" s="16"/>
      <c r="I10" s="11"/>
      <c r="J10" s="11"/>
      <c r="K10" s="17"/>
    </row>
    <row r="11" spans="1:19" s="18" customFormat="1" ht="13.5" customHeight="1" x14ac:dyDescent="0.45">
      <c r="A11" s="19" t="s">
        <v>15</v>
      </c>
      <c r="B11" s="13">
        <f t="shared" si="0"/>
        <v>251.89250000000004</v>
      </c>
      <c r="C11" s="20">
        <v>177.99</v>
      </c>
      <c r="D11" s="20">
        <v>305.91000000000003</v>
      </c>
      <c r="E11" s="20">
        <v>218.76</v>
      </c>
      <c r="F11" s="20">
        <v>304.91000000000003</v>
      </c>
      <c r="G11" s="15"/>
      <c r="H11" s="16"/>
      <c r="I11" s="16"/>
      <c r="J11" s="16"/>
      <c r="K11" s="17"/>
    </row>
    <row r="12" spans="1:19" s="18" customFormat="1" ht="13.5" customHeight="1" x14ac:dyDescent="0.45">
      <c r="A12" s="12" t="s">
        <v>16</v>
      </c>
      <c r="B12" s="13">
        <f t="shared" si="0"/>
        <v>17414.3825</v>
      </c>
      <c r="C12" s="14">
        <v>16389.55</v>
      </c>
      <c r="D12" s="14">
        <v>17358.07</v>
      </c>
      <c r="E12" s="14">
        <v>19542.8</v>
      </c>
      <c r="F12" s="14">
        <v>16367.11</v>
      </c>
      <c r="G12" s="15"/>
      <c r="H12" s="16"/>
      <c r="I12" s="16"/>
      <c r="J12" s="16"/>
      <c r="K12" s="17"/>
    </row>
    <row r="13" spans="1:19" s="18" customFormat="1" ht="13.5" customHeight="1" x14ac:dyDescent="0.45">
      <c r="A13" s="19" t="s">
        <v>17</v>
      </c>
      <c r="B13" s="13">
        <f t="shared" si="0"/>
        <v>73062.59</v>
      </c>
      <c r="C13" s="20">
        <v>76315</v>
      </c>
      <c r="D13" s="20">
        <v>71113.8</v>
      </c>
      <c r="E13" s="20">
        <v>65572.31</v>
      </c>
      <c r="F13" s="20">
        <v>79249.25</v>
      </c>
      <c r="G13" s="15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19" s="18" customFormat="1" ht="15" customHeight="1" x14ac:dyDescent="0.45">
      <c r="A14" s="22" t="s">
        <v>18</v>
      </c>
      <c r="B14" s="13">
        <f t="shared" si="0"/>
        <v>19999.672500000001</v>
      </c>
      <c r="C14" s="23">
        <v>20650.07</v>
      </c>
      <c r="D14" s="23">
        <v>21388.400000000001</v>
      </c>
      <c r="E14" s="23">
        <v>18886.04</v>
      </c>
      <c r="F14" s="23">
        <v>19074.18</v>
      </c>
      <c r="G14" s="15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</row>
    <row r="15" spans="1:19" s="18" customFormat="1" ht="13.5" customHeight="1" x14ac:dyDescent="0.45">
      <c r="A15" s="22" t="s">
        <v>19</v>
      </c>
      <c r="B15" s="13">
        <f t="shared" si="0"/>
        <v>80894.02</v>
      </c>
      <c r="C15" s="23">
        <v>70187</v>
      </c>
      <c r="D15" s="23">
        <v>76079.14</v>
      </c>
      <c r="E15" s="23">
        <v>86275.94</v>
      </c>
      <c r="F15" s="23">
        <v>91034</v>
      </c>
      <c r="G15" s="15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19" s="18" customFormat="1" ht="13.5" customHeight="1" x14ac:dyDescent="0.45">
      <c r="A16" s="22" t="s">
        <v>20</v>
      </c>
      <c r="B16" s="13">
        <f t="shared" si="0"/>
        <v>1203.8625</v>
      </c>
      <c r="C16" s="23">
        <v>1190.57</v>
      </c>
      <c r="D16" s="23">
        <v>1904.79</v>
      </c>
      <c r="E16" s="23">
        <v>817.09</v>
      </c>
      <c r="F16" s="23">
        <v>903</v>
      </c>
      <c r="G16" s="15"/>
      <c r="H16" s="25"/>
      <c r="I16" s="17"/>
      <c r="J16" s="17"/>
      <c r="K16" s="17"/>
    </row>
    <row r="17" spans="1:14" s="18" customFormat="1" ht="13.5" customHeight="1" x14ac:dyDescent="0.45">
      <c r="A17" s="22" t="s">
        <v>21</v>
      </c>
      <c r="B17" s="13">
        <f t="shared" si="0"/>
        <v>5607.68</v>
      </c>
      <c r="C17" s="23">
        <v>6574.8799999999992</v>
      </c>
      <c r="D17" s="23">
        <v>4758.26</v>
      </c>
      <c r="E17" s="23">
        <v>4591.58</v>
      </c>
      <c r="F17" s="23">
        <v>6506</v>
      </c>
      <c r="G17" s="15"/>
      <c r="I17" s="17"/>
      <c r="J17" s="17"/>
      <c r="K17" s="17"/>
    </row>
    <row r="18" spans="1:14" s="18" customFormat="1" ht="13.5" customHeight="1" x14ac:dyDescent="0.45">
      <c r="A18" s="22" t="s">
        <v>22</v>
      </c>
      <c r="B18" s="13">
        <f t="shared" si="0"/>
        <v>7879.8875000000007</v>
      </c>
      <c r="C18" s="23">
        <v>7574.97</v>
      </c>
      <c r="D18" s="23">
        <v>10880.79</v>
      </c>
      <c r="E18" s="23">
        <v>6777.61</v>
      </c>
      <c r="F18" s="23">
        <v>6286.18</v>
      </c>
      <c r="G18" s="15"/>
      <c r="H18" s="11"/>
      <c r="I18" s="11"/>
      <c r="J18" s="11"/>
      <c r="K18" s="11"/>
    </row>
    <row r="19" spans="1:14" s="18" customFormat="1" ht="13.5" customHeight="1" x14ac:dyDescent="0.45">
      <c r="A19" s="22" t="s">
        <v>23</v>
      </c>
      <c r="B19" s="13">
        <f t="shared" si="0"/>
        <v>4694.6774999999998</v>
      </c>
      <c r="C19" s="23">
        <v>3504.96</v>
      </c>
      <c r="D19" s="23">
        <v>4660.32</v>
      </c>
      <c r="E19" s="23">
        <v>6264.74</v>
      </c>
      <c r="F19" s="23">
        <v>4348.6899999999996</v>
      </c>
      <c r="G19" s="15"/>
      <c r="H19" s="16"/>
      <c r="I19" s="16"/>
      <c r="J19" s="16"/>
      <c r="K19" s="16"/>
    </row>
    <row r="20" spans="1:14" s="18" customFormat="1" ht="13.5" customHeight="1" x14ac:dyDescent="0.45">
      <c r="A20" s="22" t="s">
        <v>24</v>
      </c>
      <c r="B20" s="13">
        <f t="shared" si="0"/>
        <v>21198.052499999998</v>
      </c>
      <c r="C20" s="23">
        <v>20231</v>
      </c>
      <c r="D20" s="23">
        <v>18836.46</v>
      </c>
      <c r="E20" s="23">
        <v>22192.080000000002</v>
      </c>
      <c r="F20" s="23">
        <v>23532.67</v>
      </c>
      <c r="G20" s="15"/>
      <c r="H20" s="16"/>
      <c r="I20" s="16"/>
      <c r="J20" s="16"/>
      <c r="K20" s="16"/>
    </row>
    <row r="21" spans="1:14" s="18" customFormat="1" ht="13.5" customHeight="1" x14ac:dyDescent="0.45">
      <c r="A21" s="22" t="s">
        <v>25</v>
      </c>
      <c r="B21" s="13">
        <f t="shared" si="0"/>
        <v>15473.91</v>
      </c>
      <c r="C21" s="23">
        <v>14364.8</v>
      </c>
      <c r="D21" s="23">
        <v>17134.57</v>
      </c>
      <c r="E21" s="23">
        <v>16982.189999999999</v>
      </c>
      <c r="F21" s="23">
        <v>13414.08</v>
      </c>
      <c r="G21" s="15"/>
      <c r="I21" s="17"/>
      <c r="J21" s="17"/>
      <c r="K21" s="17"/>
    </row>
    <row r="22" spans="1:14" s="18" customFormat="1" ht="13.5" customHeight="1" x14ac:dyDescent="0.45">
      <c r="A22" s="22" t="s">
        <v>26</v>
      </c>
      <c r="B22" s="13">
        <f t="shared" si="0"/>
        <v>6458.4924999999994</v>
      </c>
      <c r="C22" s="23">
        <v>6402</v>
      </c>
      <c r="D22" s="23">
        <v>6778.37</v>
      </c>
      <c r="E22" s="23">
        <v>6128.58</v>
      </c>
      <c r="F22" s="23">
        <v>6525.02</v>
      </c>
      <c r="G22" s="15"/>
      <c r="I22" s="17"/>
      <c r="J22" s="17"/>
      <c r="K22" s="17"/>
    </row>
    <row r="23" spans="1:14" s="18" customFormat="1" ht="13.5" customHeight="1" x14ac:dyDescent="0.45">
      <c r="A23" s="22" t="s">
        <v>27</v>
      </c>
      <c r="B23" s="13">
        <f t="shared" si="0"/>
        <v>6240.7249999999995</v>
      </c>
      <c r="C23" s="23">
        <v>4800.9400000000005</v>
      </c>
      <c r="D23" s="23">
        <v>5359.73</v>
      </c>
      <c r="E23" s="23">
        <v>7579.86</v>
      </c>
      <c r="F23" s="23">
        <v>7222.37</v>
      </c>
      <c r="G23" s="15"/>
      <c r="H23" s="11"/>
      <c r="I23" s="11"/>
      <c r="J23" s="11"/>
      <c r="K23" s="11"/>
    </row>
    <row r="24" spans="1:14" s="18" customFormat="1" ht="13.5" customHeight="1" x14ac:dyDescent="0.45">
      <c r="A24" s="22" t="s">
        <v>28</v>
      </c>
      <c r="B24" s="13">
        <f t="shared" si="0"/>
        <v>6956.9575000000004</v>
      </c>
      <c r="C24" s="23">
        <v>8515</v>
      </c>
      <c r="D24" s="23">
        <v>6849.73</v>
      </c>
      <c r="E24" s="23">
        <v>5875.27</v>
      </c>
      <c r="F24" s="23">
        <v>6587.83</v>
      </c>
      <c r="G24" s="15"/>
      <c r="H24" s="16"/>
      <c r="I24" s="16"/>
      <c r="J24" s="16"/>
      <c r="K24" s="16"/>
    </row>
    <row r="25" spans="1:14" s="18" customFormat="1" ht="13.5" customHeight="1" x14ac:dyDescent="0.45">
      <c r="A25" s="22" t="s">
        <v>29</v>
      </c>
      <c r="B25" s="13">
        <f t="shared" si="0"/>
        <v>14846.599999999999</v>
      </c>
      <c r="C25" s="23">
        <v>13188</v>
      </c>
      <c r="D25" s="23">
        <v>17004.55</v>
      </c>
      <c r="E25" s="23">
        <v>16602.189999999999</v>
      </c>
      <c r="F25" s="23">
        <v>12591.66</v>
      </c>
      <c r="G25" s="15"/>
      <c r="H25" s="16"/>
      <c r="I25" s="16"/>
      <c r="J25" s="16"/>
      <c r="K25" s="16"/>
    </row>
    <row r="26" spans="1:14" s="18" customFormat="1" ht="13.5" customHeight="1" x14ac:dyDescent="0.45">
      <c r="A26" s="22" t="s">
        <v>30</v>
      </c>
      <c r="B26" s="13">
        <f t="shared" si="0"/>
        <v>2946.4650000000001</v>
      </c>
      <c r="C26" s="23">
        <v>2509.52</v>
      </c>
      <c r="D26" s="23">
        <v>3074</v>
      </c>
      <c r="E26" s="23">
        <v>3362.73</v>
      </c>
      <c r="F26" s="23">
        <v>2839.61</v>
      </c>
      <c r="G26" s="15"/>
      <c r="H26" s="11"/>
      <c r="I26" s="11"/>
      <c r="J26" s="11"/>
      <c r="K26" s="11"/>
      <c r="L26" s="11"/>
      <c r="M26" s="16"/>
      <c r="N26" s="16"/>
    </row>
    <row r="27" spans="1:14" s="18" customFormat="1" ht="13.5" customHeight="1" x14ac:dyDescent="0.45">
      <c r="A27" s="22" t="s">
        <v>31</v>
      </c>
      <c r="B27" s="13"/>
      <c r="C27" s="23"/>
      <c r="D27" s="23"/>
      <c r="E27" s="23"/>
      <c r="F27" s="23"/>
      <c r="G27" s="15"/>
      <c r="H27" s="16"/>
      <c r="I27" s="16"/>
      <c r="J27" s="16"/>
      <c r="K27" s="16"/>
      <c r="L27" s="16"/>
      <c r="M27" s="16"/>
      <c r="N27" s="16"/>
    </row>
    <row r="28" spans="1:14" s="18" customFormat="1" ht="13.5" customHeight="1" x14ac:dyDescent="0.45">
      <c r="A28" s="22" t="s">
        <v>32</v>
      </c>
      <c r="B28" s="23" t="s">
        <v>33</v>
      </c>
      <c r="C28" s="23" t="s">
        <v>33</v>
      </c>
      <c r="D28" s="23" t="s">
        <v>33</v>
      </c>
      <c r="E28" s="23" t="s">
        <v>33</v>
      </c>
      <c r="F28" s="23" t="s">
        <v>33</v>
      </c>
      <c r="G28" s="15"/>
      <c r="H28" s="16"/>
      <c r="I28" s="16"/>
      <c r="J28" s="16"/>
      <c r="K28" s="16"/>
      <c r="L28" s="16"/>
      <c r="M28" s="16"/>
      <c r="N28" s="16"/>
    </row>
    <row r="29" spans="1:14" ht="18" customHeight="1" x14ac:dyDescent="0.55000000000000004">
      <c r="A29" s="26"/>
      <c r="B29" s="27" t="s">
        <v>34</v>
      </c>
      <c r="C29" s="27"/>
      <c r="D29" s="27"/>
      <c r="E29" s="27"/>
      <c r="F29" s="27"/>
      <c r="H29" s="28"/>
    </row>
    <row r="30" spans="1:14" s="31" customFormat="1" ht="16.5" customHeight="1" x14ac:dyDescent="0.5">
      <c r="A30" s="9" t="s">
        <v>9</v>
      </c>
      <c r="B30" s="29">
        <f t="shared" si="0"/>
        <v>100.00002799365521</v>
      </c>
      <c r="C30" s="30">
        <v>100</v>
      </c>
      <c r="D30" s="30">
        <v>100</v>
      </c>
      <c r="E30" s="30">
        <v>99.999996797831344</v>
      </c>
      <c r="F30" s="30">
        <v>100.00011517678952</v>
      </c>
      <c r="H30" s="32"/>
      <c r="I30" s="32"/>
      <c r="J30" s="32"/>
    </row>
    <row r="31" spans="1:14" ht="13.5" customHeight="1" x14ac:dyDescent="0.55000000000000004">
      <c r="A31" s="12" t="s">
        <v>10</v>
      </c>
      <c r="B31" s="33">
        <f t="shared" si="0"/>
        <v>2.6970797080907918</v>
      </c>
      <c r="C31" s="34">
        <v>3.1323017675066622</v>
      </c>
      <c r="D31" s="35">
        <v>3.4</v>
      </c>
      <c r="E31" s="35">
        <v>2.3921608861758408</v>
      </c>
      <c r="F31" s="35">
        <v>1.8638561786806642</v>
      </c>
      <c r="H31" s="36"/>
      <c r="I31" s="37"/>
      <c r="J31" s="37"/>
      <c r="K31" s="37"/>
    </row>
    <row r="32" spans="1:14" ht="13.5" customHeight="1" x14ac:dyDescent="0.55000000000000004">
      <c r="A32" s="19" t="s">
        <v>11</v>
      </c>
      <c r="B32" s="33">
        <f t="shared" si="0"/>
        <v>7.9867493782572241E-2</v>
      </c>
      <c r="C32" s="35">
        <v>0.15339421083242696</v>
      </c>
      <c r="D32" s="38">
        <v>0</v>
      </c>
      <c r="E32" s="38" t="s">
        <v>33</v>
      </c>
      <c r="F32" s="38">
        <v>8.6208270515289745E-2</v>
      </c>
      <c r="G32" s="37"/>
      <c r="H32" s="36"/>
      <c r="I32" s="37"/>
      <c r="J32" s="37"/>
    </row>
    <row r="33" spans="1:10" ht="13.5" customHeight="1" x14ac:dyDescent="0.55000000000000004">
      <c r="A33" s="19" t="s">
        <v>13</v>
      </c>
      <c r="B33" s="33">
        <f t="shared" si="0"/>
        <v>5.6485919236480857</v>
      </c>
      <c r="C33" s="38">
        <v>6.5777929661186816</v>
      </c>
      <c r="D33" s="38">
        <v>5.3</v>
      </c>
      <c r="E33" s="38">
        <v>5.2920031985822336</v>
      </c>
      <c r="F33" s="38">
        <v>5.424571529891427</v>
      </c>
      <c r="H33" s="36"/>
      <c r="I33" s="37"/>
      <c r="J33" s="37"/>
    </row>
    <row r="34" spans="1:10" ht="13.5" customHeight="1" x14ac:dyDescent="0.55000000000000004">
      <c r="A34" s="12" t="s">
        <v>14</v>
      </c>
      <c r="B34" s="33">
        <f t="shared" si="0"/>
        <v>0.36491206088508299</v>
      </c>
      <c r="C34" s="38">
        <v>0.5</v>
      </c>
      <c r="D34" s="35">
        <v>0.52132738797411993</v>
      </c>
      <c r="E34" s="35">
        <v>0.19912045392918265</v>
      </c>
      <c r="F34" s="35">
        <v>0.23920040163702946</v>
      </c>
      <c r="H34" s="36"/>
      <c r="I34" s="37"/>
      <c r="J34" s="37"/>
    </row>
    <row r="35" spans="1:10" ht="13.5" customHeight="1" x14ac:dyDescent="0.55000000000000004">
      <c r="A35" s="19" t="s">
        <v>15</v>
      </c>
      <c r="B35" s="33">
        <f t="shared" si="0"/>
        <v>8.0993062440710362E-2</v>
      </c>
      <c r="C35" s="35">
        <v>5.8486430714330316E-2</v>
      </c>
      <c r="D35" s="38">
        <v>0.10052016416551934</v>
      </c>
      <c r="E35" s="38">
        <v>7.0050641656960899E-2</v>
      </c>
      <c r="F35" s="38">
        <v>9.4915013226030895E-2</v>
      </c>
      <c r="H35" s="36"/>
      <c r="I35" s="37"/>
      <c r="J35" s="37"/>
    </row>
    <row r="36" spans="1:10" ht="13.5" customHeight="1" x14ac:dyDescent="0.55000000000000004">
      <c r="A36" s="12" t="s">
        <v>16</v>
      </c>
      <c r="B36" s="33">
        <f t="shared" si="0"/>
        <v>5.5632073160393487</v>
      </c>
      <c r="C36" s="38">
        <v>5.3</v>
      </c>
      <c r="D36" s="35">
        <v>5.6</v>
      </c>
      <c r="E36" s="35">
        <v>6.2579341734030693</v>
      </c>
      <c r="F36" s="35">
        <v>5.0948950907543287</v>
      </c>
      <c r="H36" s="36"/>
      <c r="I36" s="37"/>
      <c r="J36" s="37"/>
    </row>
    <row r="37" spans="1:10" ht="13.5" customHeight="1" x14ac:dyDescent="0.55000000000000004">
      <c r="A37" s="19" t="s">
        <v>17</v>
      </c>
      <c r="B37" s="33">
        <f t="shared" si="0"/>
        <v>23.385848461299926</v>
      </c>
      <c r="C37" s="35">
        <v>25.076644530390009</v>
      </c>
      <c r="D37" s="38">
        <v>22.8</v>
      </c>
      <c r="E37" s="38">
        <v>20.997359619807796</v>
      </c>
      <c r="F37" s="38">
        <v>24.669389695001897</v>
      </c>
      <c r="H37" s="36"/>
      <c r="I37" s="37"/>
      <c r="J37" s="37"/>
    </row>
    <row r="38" spans="1:10" ht="15.75" customHeight="1" x14ac:dyDescent="0.55000000000000004">
      <c r="A38" s="22" t="s">
        <v>18</v>
      </c>
      <c r="B38" s="33">
        <f t="shared" si="0"/>
        <v>6.3926727604355102</v>
      </c>
      <c r="C38" s="38">
        <v>6.7854873212038367</v>
      </c>
      <c r="D38" s="38">
        <v>6.8</v>
      </c>
      <c r="E38" s="38">
        <v>6.0476285443363951</v>
      </c>
      <c r="F38" s="38">
        <v>5.9375751762018103</v>
      </c>
      <c r="H38" s="36"/>
      <c r="I38" s="37"/>
      <c r="J38" s="37"/>
    </row>
    <row r="39" spans="1:10" ht="13.5" customHeight="1" x14ac:dyDescent="0.55000000000000004">
      <c r="A39" s="22" t="s">
        <v>19</v>
      </c>
      <c r="B39" s="33">
        <f t="shared" si="0"/>
        <v>25.856970107061603</v>
      </c>
      <c r="C39" s="38">
        <v>23.063021026724542</v>
      </c>
      <c r="D39" s="38">
        <v>24.4</v>
      </c>
      <c r="E39" s="38">
        <v>27.627011138039215</v>
      </c>
      <c r="F39" s="38">
        <v>28.337848263482655</v>
      </c>
      <c r="H39" s="36"/>
      <c r="I39" s="37"/>
      <c r="J39" s="37"/>
    </row>
    <row r="40" spans="1:10" ht="13.5" customHeight="1" x14ac:dyDescent="0.55000000000000004">
      <c r="A40" s="22" t="s">
        <v>20</v>
      </c>
      <c r="B40" s="33">
        <f t="shared" si="0"/>
        <v>0.38996402009006137</v>
      </c>
      <c r="C40" s="38">
        <v>0.39121405593325598</v>
      </c>
      <c r="D40" s="38">
        <v>0.62590240103572803</v>
      </c>
      <c r="E40" s="38">
        <v>0.26164599922968634</v>
      </c>
      <c r="F40" s="38">
        <v>0.28109362416157524</v>
      </c>
      <c r="H40" s="36"/>
      <c r="I40" s="37"/>
      <c r="J40" s="37"/>
    </row>
    <row r="41" spans="1:10" ht="13.5" customHeight="1" x14ac:dyDescent="0.55000000000000004">
      <c r="A41" s="22" t="s">
        <v>21</v>
      </c>
      <c r="B41" s="33">
        <f t="shared" si="0"/>
        <v>1.7890026686011014</v>
      </c>
      <c r="C41" s="38">
        <v>2.1604655518570484</v>
      </c>
      <c r="D41" s="38">
        <v>1.5</v>
      </c>
      <c r="E41" s="38">
        <v>1.4703013586545461</v>
      </c>
      <c r="F41" s="38">
        <v>2.0252437638928109</v>
      </c>
      <c r="H41" s="36"/>
      <c r="I41" s="37"/>
      <c r="J41" s="37"/>
    </row>
    <row r="42" spans="1:10" ht="13.5" customHeight="1" x14ac:dyDescent="0.55000000000000004">
      <c r="A42" s="22" t="s">
        <v>22</v>
      </c>
      <c r="B42" s="33">
        <f t="shared" si="0"/>
        <v>2.5290525933019965</v>
      </c>
      <c r="C42" s="38">
        <v>2.4890890390928182</v>
      </c>
      <c r="D42" s="38">
        <v>3.5</v>
      </c>
      <c r="E42" s="38">
        <v>2.1703050347441706</v>
      </c>
      <c r="F42" s="38">
        <v>1.9568162993709977</v>
      </c>
      <c r="H42" s="36"/>
      <c r="I42" s="37"/>
      <c r="J42" s="37"/>
    </row>
    <row r="43" spans="1:10" ht="13.5" customHeight="1" x14ac:dyDescent="0.55000000000000004">
      <c r="A43" s="22" t="s">
        <v>23</v>
      </c>
      <c r="B43" s="33">
        <f t="shared" si="0"/>
        <v>1.5028704112436255</v>
      </c>
      <c r="C43" s="38">
        <v>1.1517085240547174</v>
      </c>
      <c r="D43" s="38">
        <v>1.5</v>
      </c>
      <c r="E43" s="38">
        <v>2.0060754105596508</v>
      </c>
      <c r="F43" s="38">
        <v>1.3536977103601333</v>
      </c>
      <c r="H43" s="36"/>
      <c r="I43" s="37"/>
      <c r="J43" s="37"/>
    </row>
    <row r="44" spans="1:10" ht="13.5" customHeight="1" x14ac:dyDescent="0.55000000000000004">
      <c r="A44" s="22" t="s">
        <v>24</v>
      </c>
      <c r="B44" s="33">
        <f t="shared" si="0"/>
        <v>6.7698785399009882</v>
      </c>
      <c r="C44" s="38">
        <v>6.6477834697545726</v>
      </c>
      <c r="D44" s="38">
        <v>6</v>
      </c>
      <c r="E44" s="38">
        <v>7.1062783127747702</v>
      </c>
      <c r="F44" s="38">
        <v>7.3254523770746136</v>
      </c>
      <c r="H44" s="36"/>
      <c r="I44" s="37"/>
      <c r="J44" s="37"/>
    </row>
    <row r="45" spans="1:10" ht="13.5" customHeight="1" x14ac:dyDescent="0.55000000000000004">
      <c r="A45" s="22" t="s">
        <v>25</v>
      </c>
      <c r="B45" s="33">
        <f t="shared" si="0"/>
        <v>4.9584549931318298</v>
      </c>
      <c r="C45" s="38">
        <v>4.7201858527176359</v>
      </c>
      <c r="D45" s="38">
        <v>5.5</v>
      </c>
      <c r="E45" s="38">
        <v>5.4379836635601784</v>
      </c>
      <c r="F45" s="38">
        <v>4.175650456249504</v>
      </c>
      <c r="H45" s="36"/>
      <c r="I45" s="37"/>
      <c r="J45" s="37"/>
    </row>
    <row r="46" spans="1:10" ht="13.5" customHeight="1" x14ac:dyDescent="0.55000000000000004">
      <c r="A46" s="22" t="s">
        <v>26</v>
      </c>
      <c r="B46" s="33">
        <f t="shared" si="0"/>
        <v>2.0811571297300113</v>
      </c>
      <c r="C46" s="38">
        <v>2.1036582360421519</v>
      </c>
      <c r="D46" s="38">
        <v>2.2273311273728589</v>
      </c>
      <c r="E46" s="38">
        <v>1.9624746820534715</v>
      </c>
      <c r="F46" s="38">
        <v>2.0311644734515633</v>
      </c>
      <c r="H46" s="36"/>
      <c r="I46" s="37" t="s">
        <v>35</v>
      </c>
      <c r="J46" s="37"/>
    </row>
    <row r="47" spans="1:10" ht="13.5" customHeight="1" x14ac:dyDescent="0.55000000000000004">
      <c r="A47" s="22" t="s">
        <v>27</v>
      </c>
      <c r="B47" s="33">
        <f t="shared" si="0"/>
        <v>1.988250068240081</v>
      </c>
      <c r="C47" s="38">
        <v>1.5775596644398955</v>
      </c>
      <c r="D47" s="38">
        <v>1.7</v>
      </c>
      <c r="E47" s="38">
        <v>2.4271990156789705</v>
      </c>
      <c r="F47" s="38">
        <v>2.2482415928414574</v>
      </c>
      <c r="H47" s="36"/>
      <c r="I47" s="37"/>
      <c r="J47" s="37"/>
    </row>
    <row r="48" spans="1:10" ht="13.5" customHeight="1" x14ac:dyDescent="0.55000000000000004">
      <c r="A48" s="22" t="s">
        <v>28</v>
      </c>
      <c r="B48" s="33">
        <f t="shared" si="0"/>
        <v>2.232513558807419</v>
      </c>
      <c r="C48" s="38">
        <v>2.7979771758667487</v>
      </c>
      <c r="D48" s="38">
        <v>2.2000000000000002</v>
      </c>
      <c r="E48" s="38">
        <v>1.8813605476681876</v>
      </c>
      <c r="F48" s="38">
        <v>2.0507165116947399</v>
      </c>
      <c r="H48" s="36"/>
      <c r="I48" s="37"/>
      <c r="J48" s="37"/>
    </row>
    <row r="49" spans="1:10" ht="15" customHeight="1" x14ac:dyDescent="0.55000000000000004">
      <c r="A49" s="22" t="s">
        <v>29</v>
      </c>
      <c r="B49" s="33">
        <f t="shared" si="0"/>
        <v>4.7423595646208891</v>
      </c>
      <c r="C49" s="38">
        <v>4.3334965349771792</v>
      </c>
      <c r="D49" s="38">
        <v>5.4</v>
      </c>
      <c r="E49" s="38">
        <v>5.3163012543919343</v>
      </c>
      <c r="F49" s="38">
        <v>3.9196404691144409</v>
      </c>
      <c r="H49" s="36"/>
      <c r="I49" s="37"/>
      <c r="J49" s="37"/>
    </row>
    <row r="50" spans="1:10" ht="15.75" customHeight="1" x14ac:dyDescent="0.55000000000000004">
      <c r="A50" s="22" t="s">
        <v>30</v>
      </c>
      <c r="B50" s="33">
        <f t="shared" si="0"/>
        <v>0.94886295781505869</v>
      </c>
      <c r="C50" s="38">
        <v>0.82461299851804148</v>
      </c>
      <c r="D50" s="38">
        <v>1.0100976909705679</v>
      </c>
      <c r="E50" s="38">
        <v>1.0768028625850801</v>
      </c>
      <c r="F50" s="38">
        <v>0.88393827918654555</v>
      </c>
      <c r="H50" s="36"/>
      <c r="I50" s="37"/>
      <c r="J50" s="37"/>
    </row>
    <row r="51" spans="1:10" ht="15.75" customHeight="1" x14ac:dyDescent="0.55000000000000004">
      <c r="A51" s="22" t="s">
        <v>31</v>
      </c>
      <c r="B51" s="33"/>
      <c r="C51" s="38"/>
      <c r="D51" s="38"/>
      <c r="E51" s="38"/>
      <c r="F51" s="38"/>
      <c r="H51" s="36"/>
      <c r="I51" s="37"/>
      <c r="J51" s="37"/>
    </row>
    <row r="52" spans="1:10" ht="13.5" customHeight="1" x14ac:dyDescent="0.55000000000000004">
      <c r="A52" s="39" t="s">
        <v>32</v>
      </c>
      <c r="B52" s="40" t="s">
        <v>33</v>
      </c>
      <c r="C52" s="40" t="s">
        <v>33</v>
      </c>
      <c r="D52" s="40" t="s">
        <v>33</v>
      </c>
      <c r="E52" s="40" t="s">
        <v>33</v>
      </c>
      <c r="F52" s="40" t="s">
        <v>33</v>
      </c>
      <c r="H52" s="36"/>
    </row>
    <row r="53" spans="1:10" ht="16.5" customHeight="1" x14ac:dyDescent="0.55000000000000004">
      <c r="A53" s="18" t="s">
        <v>36</v>
      </c>
      <c r="B53" s="18"/>
      <c r="C53" s="18"/>
      <c r="D53" s="18"/>
      <c r="E53" s="18"/>
      <c r="F53" s="18"/>
    </row>
    <row r="54" spans="1:10" ht="15.75" customHeight="1" x14ac:dyDescent="0.55000000000000004">
      <c r="A54" s="18" t="s">
        <v>37</v>
      </c>
      <c r="B54" s="18"/>
      <c r="C54" s="18"/>
      <c r="D54" s="18"/>
      <c r="E54" s="18"/>
      <c r="F54" s="18"/>
    </row>
  </sheetData>
  <mergeCells count="2">
    <mergeCell ref="B5:F5"/>
    <mergeCell ref="B29:F29"/>
  </mergeCells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2023-02-25T11:09:10Z</dcterms:created>
  <dcterms:modified xsi:type="dcterms:W3CDTF">2023-02-25T11:09:28Z</dcterms:modified>
</cp:coreProperties>
</file>