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7.5" sheetId="1" r:id="rId1"/>
  </sheets>
  <definedNames>
    <definedName name="_xlnm.Print_Area" localSheetId="0">'T-7.5'!$A$1:$Q$31</definedName>
  </definedNames>
  <calcPr calcId="144525"/>
</workbook>
</file>

<file path=xl/calcChain.xml><?xml version="1.0" encoding="utf-8"?>
<calcChain xmlns="http://schemas.openxmlformats.org/spreadsheetml/2006/main">
  <c r="K27" i="1" l="1"/>
  <c r="H27" i="1"/>
  <c r="K26" i="1"/>
  <c r="H26" i="1"/>
  <c r="K25" i="1"/>
  <c r="H25" i="1"/>
  <c r="K24" i="1"/>
  <c r="H24" i="1"/>
  <c r="K23" i="1"/>
  <c r="H23" i="1"/>
  <c r="K22" i="1"/>
  <c r="H22" i="1"/>
  <c r="K20" i="1"/>
  <c r="H20" i="1"/>
  <c r="K19" i="1"/>
  <c r="H19" i="1"/>
  <c r="K18" i="1"/>
  <c r="H18" i="1"/>
  <c r="K17" i="1"/>
  <c r="H17" i="1"/>
  <c r="K16" i="1"/>
  <c r="H16" i="1"/>
  <c r="K14" i="1"/>
  <c r="H14" i="1"/>
  <c r="K13" i="1"/>
  <c r="H13" i="1"/>
  <c r="K12" i="1"/>
  <c r="K9" i="1" s="1"/>
  <c r="H12" i="1"/>
  <c r="K11" i="1"/>
  <c r="H11" i="1"/>
  <c r="M9" i="1"/>
  <c r="L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<sst xmlns="http://schemas.openxmlformats.org/spreadsheetml/2006/main" count="69" uniqueCount="51">
  <si>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</si>
  <si>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2556 - 2558</t>
  </si>
  <si>
    <t>Table</t>
  </si>
  <si>
    <t xml:space="preserve">Population Aged 15 Years and Over to Desirability for Development by Sex, Labour Force Status, Level of Education Attainment </t>
  </si>
  <si>
    <t>and Age Groups: 2013 - 2015</t>
  </si>
  <si>
    <t>รายการ</t>
  </si>
  <si>
    <t>2556  (2013)</t>
  </si>
  <si>
    <t>2557  (2014)</t>
  </si>
  <si>
    <t>2558  (2015)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</si>
  <si>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</si>
  <si>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</si>
  <si>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</si>
  <si>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</si>
  <si>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</si>
  <si>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</si>
  <si>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</si>
  <si>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</si>
  <si>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</si>
  <si>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</si>
  <si>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</si>
  <si>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ผู้มีงานทำ</t>
  </si>
  <si>
    <t>Employed</t>
  </si>
  <si>
    <t>ผู้ว่างงาน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</si>
  <si>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</si>
  <si>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</si>
  <si>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</si>
  <si>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</si>
  <si>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</si>
  <si>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</si>
  <si>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</si>
  <si>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</si>
  <si>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</si>
  <si>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</si>
  <si>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</si>
  <si>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</si>
  <si>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</si>
  <si>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</si>
  <si>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</si>
  <si>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</si>
  <si>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</si>
  <si>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</si>
  <si>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</si>
  <si>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</si>
  <si>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</si>
  <si>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</si>
  <si>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</si>
  <si>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</si>
  <si>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</si>
  <si>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</si>
  <si>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 ที่มา:   การสำรวจความต้องการพัฒนาขีดความสามารถของประชากร พ.ศ. 2556 - 2558  จังหวัดปทุมธานี   สำนักงานสถิติแห่งชาติ</t>
  </si>
  <si>
    <t>Source:  The 2013 - 2015 Skill Development Survey: Pathum Thani,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</si>
</sst>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\ \ \ \ _-;\-* #,##0\ \ \ \ _-;_-* &quot;-&quot;\ \ \ \ _-;_-@_-"/>
    <numFmt numFmtId="188" formatCode="_-* #,##0.00_-;\-* #,##0.0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188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/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87" fontId="3" fillId="0" borderId="9" xfId="0" applyNumberFormat="1" applyFont="1" applyBorder="1"/>
    <xf numFmtId="187" fontId="3" fillId="0" borderId="14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/>
    <xf numFmtId="187" fontId="3" fillId="0" borderId="7" xfId="0" applyNumberFormat="1" applyFont="1" applyBorder="1"/>
    <xf numFmtId="0" fontId="3" fillId="0" borderId="9" xfId="0" applyFont="1" applyBorder="1"/>
    <xf numFmtId="187" fontId="4" fillId="0" borderId="9" xfId="0" applyNumberFormat="1" applyFont="1" applyBorder="1"/>
    <xf numFmtId="187" fontId="4" fillId="0" borderId="14" xfId="0" applyNumberFormat="1" applyFont="1" applyBorder="1"/>
    <xf numFmtId="187" fontId="4" fillId="0" borderId="7" xfId="0" applyNumberFormat="1" applyFont="1" applyBorder="1"/>
    <xf numFmtId="0" fontId="4" fillId="0" borderId="9" xfId="0" applyFont="1" applyBorder="1" applyAlignment="1">
      <alignment horizontal="left" indent="1"/>
    </xf>
    <xf numFmtId="0" fontId="4" fillId="0" borderId="0" xfId="0" applyNumberFormat="1" applyFont="1"/>
    <xf numFmtId="3" fontId="4" fillId="0" borderId="0" xfId="0" applyNumberFormat="1" applyFont="1"/>
    <xf numFmtId="0" fontId="3" fillId="0" borderId="0" xfId="0" applyNumberFormat="1" applyFont="1"/>
    <xf numFmtId="3" fontId="3" fillId="0" borderId="0" xfId="0" applyNumberFormat="1" applyFont="1"/>
    <xf numFmtId="187" fontId="4" fillId="0" borderId="0" xfId="0" applyNumberFormat="1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11" xfId="0" applyFont="1" applyBorder="1"/>
    <xf numFmtId="0" fontId="4" fillId="0" borderId="12" xfId="0" applyFont="1" applyBorder="1"/>
    <xf numFmtId="0" fontId="6" fillId="0" borderId="0" xfId="0" applyFont="1"/>
    <xf numFmtId="0" fontId="6" fillId="0" borderId="0" xfId="1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 applyBorder="1"/>
    <xf numFmtId="0" fontId="5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55"/>
  <sheetViews>
    <sheetView showGridLines="0" tabSelected="1" zoomScaleNormal="100" workbookViewId="0">
      <selection activeCell="D4" sqref="D4"/>
    </sheetView>
  </sheetViews>
  <sheetFormatPr defaultRowHeight="18.75" x14ac:dyDescent="0.3"/>
  <cols>
    <col min="1" max="1" width="1.7109375" style="57" customWidth="1"/>
    <col min="2" max="2" width="6.140625" style="57" customWidth="1"/>
    <col min="3" max="3" width="4.5703125" style="57" customWidth="1"/>
    <col min="4" max="4" width="8" style="57" customWidth="1"/>
    <col min="5" max="13" width="10.42578125" style="57" customWidth="1"/>
    <col min="14" max="14" width="27.140625" style="57" customWidth="1"/>
    <col min="15" max="15" width="7" style="8" customWidth="1"/>
    <col min="16" max="16" width="2.28515625" style="57" customWidth="1"/>
    <col min="17" max="17" width="4.140625" style="57" customWidth="1"/>
    <col min="18" max="16384" width="9.140625" style="57"/>
  </cols>
  <sheetData>
    <row r="1" spans="1:18" s="1" customFormat="1" x14ac:dyDescent="0.3">
      <c r="B1" s="1" t="s">
        <v>0</v>
      </c>
      <c r="C1" s="2">
        <v>7.4</v>
      </c>
      <c r="D1" s="1" t="s">
        <v>1</v>
      </c>
      <c r="G1" s="3"/>
      <c r="J1" s="3"/>
      <c r="O1" s="4"/>
    </row>
    <row r="2" spans="1:18" s="5" customFormat="1" x14ac:dyDescent="0.3">
      <c r="A2" s="1"/>
      <c r="B2" s="1" t="s">
        <v>2</v>
      </c>
      <c r="C2" s="2">
        <v>7.4</v>
      </c>
      <c r="D2" s="1" t="s">
        <v>3</v>
      </c>
      <c r="N2" s="6"/>
      <c r="O2" s="7"/>
    </row>
    <row r="3" spans="1:18" s="5" customFormat="1" x14ac:dyDescent="0.3">
      <c r="A3" s="1"/>
      <c r="B3" s="1"/>
      <c r="C3" s="2"/>
      <c r="D3" s="1" t="s">
        <v>4</v>
      </c>
      <c r="N3" s="6"/>
      <c r="O3" s="7"/>
    </row>
    <row r="4" spans="1:18" s="8" customFormat="1" ht="6.75" customHeight="1" x14ac:dyDescent="0.3">
      <c r="N4" s="6"/>
    </row>
    <row r="5" spans="1:18" s="17" customFormat="1" ht="20.25" customHeight="1" x14ac:dyDescent="0.3">
      <c r="A5" s="9" t="s">
        <v>5</v>
      </c>
      <c r="B5" s="9"/>
      <c r="C5" s="9"/>
      <c r="D5" s="10"/>
      <c r="E5" s="11" t="s">
        <v>6</v>
      </c>
      <c r="F5" s="12"/>
      <c r="G5" s="13"/>
      <c r="H5" s="11" t="s">
        <v>7</v>
      </c>
      <c r="I5" s="12"/>
      <c r="J5" s="13"/>
      <c r="K5" s="11" t="s">
        <v>8</v>
      </c>
      <c r="L5" s="12"/>
      <c r="M5" s="13"/>
      <c r="N5" s="14" t="s">
        <v>9</v>
      </c>
      <c r="O5" s="15"/>
      <c r="P5" s="16"/>
    </row>
    <row r="6" spans="1:18" s="17" customFormat="1" ht="20.25" customHeight="1" x14ac:dyDescent="0.3">
      <c r="A6" s="18"/>
      <c r="B6" s="18"/>
      <c r="C6" s="18"/>
      <c r="D6" s="19"/>
      <c r="E6" s="20" t="s">
        <v>10</v>
      </c>
      <c r="F6" s="20" t="s">
        <v>11</v>
      </c>
      <c r="G6" s="20" t="s">
        <v>12</v>
      </c>
      <c r="H6" s="20" t="s">
        <v>10</v>
      </c>
      <c r="I6" s="20" t="s">
        <v>11</v>
      </c>
      <c r="J6" s="20" t="s">
        <v>12</v>
      </c>
      <c r="K6" s="20" t="s">
        <v>10</v>
      </c>
      <c r="L6" s="20" t="s">
        <v>11</v>
      </c>
      <c r="M6" s="21" t="s">
        <v>12</v>
      </c>
      <c r="N6" s="22"/>
      <c r="O6" s="15"/>
    </row>
    <row r="7" spans="1:18" s="17" customFormat="1" ht="20.25" customHeight="1" x14ac:dyDescent="0.3">
      <c r="A7" s="23"/>
      <c r="B7" s="23"/>
      <c r="C7" s="23"/>
      <c r="D7" s="24"/>
      <c r="E7" s="25" t="s">
        <v>13</v>
      </c>
      <c r="F7" s="25" t="s">
        <v>14</v>
      </c>
      <c r="G7" s="25" t="s">
        <v>15</v>
      </c>
      <c r="H7" s="25" t="s">
        <v>13</v>
      </c>
      <c r="I7" s="25" t="s">
        <v>14</v>
      </c>
      <c r="J7" s="25" t="s">
        <v>15</v>
      </c>
      <c r="K7" s="25" t="s">
        <v>13</v>
      </c>
      <c r="L7" s="25" t="s">
        <v>14</v>
      </c>
      <c r="M7" s="26" t="s">
        <v>15</v>
      </c>
      <c r="N7" s="27"/>
      <c r="O7" s="15"/>
    </row>
    <row r="8" spans="1:18" s="16" customFormat="1" ht="6" customHeight="1" x14ac:dyDescent="0.3">
      <c r="A8" s="28"/>
      <c r="B8" s="28"/>
      <c r="C8" s="28"/>
      <c r="D8" s="28"/>
      <c r="E8" s="29"/>
      <c r="F8" s="29"/>
      <c r="G8" s="29"/>
      <c r="H8" s="29"/>
      <c r="I8" s="29"/>
      <c r="J8" s="29"/>
      <c r="K8" s="29"/>
      <c r="L8" s="21"/>
      <c r="M8" s="30"/>
      <c r="N8" s="31"/>
      <c r="O8" s="15"/>
    </row>
    <row r="9" spans="1:18" s="5" customFormat="1" ht="18" customHeight="1" x14ac:dyDescent="0.3">
      <c r="A9" s="32" t="s">
        <v>16</v>
      </c>
      <c r="B9" s="32"/>
      <c r="C9" s="32"/>
      <c r="D9" s="32"/>
      <c r="E9" s="33">
        <f t="shared" ref="E9:M9" si="0">SUM(E11:E14)</f>
        <v>26166</v>
      </c>
      <c r="F9" s="33">
        <f t="shared" si="0"/>
        <v>10486</v>
      </c>
      <c r="G9" s="33">
        <f t="shared" si="0"/>
        <v>15680</v>
      </c>
      <c r="H9" s="33">
        <f t="shared" si="0"/>
        <v>63892</v>
      </c>
      <c r="I9" s="33">
        <f t="shared" si="0"/>
        <v>32966</v>
      </c>
      <c r="J9" s="33">
        <f t="shared" si="0"/>
        <v>30926</v>
      </c>
      <c r="K9" s="33">
        <f t="shared" si="0"/>
        <v>50273</v>
      </c>
      <c r="L9" s="33">
        <f t="shared" si="0"/>
        <v>22778</v>
      </c>
      <c r="M9" s="34">
        <f t="shared" si="0"/>
        <v>27495</v>
      </c>
      <c r="N9" s="35" t="s">
        <v>13</v>
      </c>
      <c r="O9" s="36"/>
      <c r="P9" s="17"/>
    </row>
    <row r="10" spans="1:18" s="5" customFormat="1" ht="18.75" customHeight="1" x14ac:dyDescent="0.3">
      <c r="A10" s="5" t="s">
        <v>17</v>
      </c>
      <c r="E10" s="33"/>
      <c r="F10" s="33"/>
      <c r="G10" s="33"/>
      <c r="H10" s="33"/>
      <c r="I10" s="33"/>
      <c r="J10" s="33"/>
      <c r="K10" s="34"/>
      <c r="L10" s="37"/>
      <c r="M10" s="37"/>
      <c r="N10" s="38" t="s">
        <v>18</v>
      </c>
      <c r="O10" s="7"/>
      <c r="P10" s="7"/>
    </row>
    <row r="11" spans="1:18" s="17" customFormat="1" ht="18.75" customHeight="1" x14ac:dyDescent="0.3">
      <c r="A11" s="17" t="s">
        <v>19</v>
      </c>
      <c r="B11" s="17" t="s">
        <v>20</v>
      </c>
      <c r="E11" s="39">
        <v>15747</v>
      </c>
      <c r="F11" s="39">
        <v>7463</v>
      </c>
      <c r="G11" s="39">
        <v>8284</v>
      </c>
      <c r="H11" s="39">
        <f>SUM(I11:J11)</f>
        <v>47112</v>
      </c>
      <c r="I11" s="39">
        <v>25456</v>
      </c>
      <c r="J11" s="39">
        <v>21656</v>
      </c>
      <c r="K11" s="40">
        <f>SUM(L11:M11)</f>
        <v>37049</v>
      </c>
      <c r="L11" s="41">
        <v>19401</v>
      </c>
      <c r="M11" s="41">
        <v>17648</v>
      </c>
      <c r="N11" s="42" t="s">
        <v>21</v>
      </c>
      <c r="O11" s="16"/>
      <c r="P11" s="16"/>
    </row>
    <row r="12" spans="1:18" s="17" customFormat="1" ht="18.75" customHeight="1" x14ac:dyDescent="0.3">
      <c r="B12" s="17" t="s">
        <v>22</v>
      </c>
      <c r="E12" s="39">
        <v>1214</v>
      </c>
      <c r="F12" s="39">
        <v>571</v>
      </c>
      <c r="G12" s="39">
        <v>643</v>
      </c>
      <c r="H12" s="39">
        <f>SUM(I12:J12)</f>
        <v>1559</v>
      </c>
      <c r="I12" s="39">
        <v>1559</v>
      </c>
      <c r="J12" s="39">
        <v>0</v>
      </c>
      <c r="K12" s="40">
        <f>SUM(L12:M12)</f>
        <v>861</v>
      </c>
      <c r="L12" s="41">
        <v>861</v>
      </c>
      <c r="M12" s="41">
        <v>0</v>
      </c>
      <c r="N12" s="42" t="s">
        <v>23</v>
      </c>
      <c r="O12" s="16"/>
      <c r="P12" s="16"/>
    </row>
    <row r="13" spans="1:18" s="17" customFormat="1" ht="18.75" customHeight="1" x14ac:dyDescent="0.3">
      <c r="B13" s="17" t="s">
        <v>24</v>
      </c>
      <c r="E13" s="39">
        <v>0</v>
      </c>
      <c r="F13" s="39">
        <v>0</v>
      </c>
      <c r="G13" s="39">
        <v>0</v>
      </c>
      <c r="H13" s="39">
        <f>SUM(I13:J13)</f>
        <v>0</v>
      </c>
      <c r="I13" s="39">
        <v>0</v>
      </c>
      <c r="J13" s="39">
        <v>0</v>
      </c>
      <c r="K13" s="40">
        <f>SUM(L13:M13)</f>
        <v>0</v>
      </c>
      <c r="L13" s="41">
        <v>0</v>
      </c>
      <c r="M13" s="41">
        <v>0</v>
      </c>
      <c r="N13" s="42" t="s">
        <v>25</v>
      </c>
      <c r="O13" s="16"/>
      <c r="P13" s="16"/>
      <c r="R13" s="43"/>
    </row>
    <row r="14" spans="1:18" s="17" customFormat="1" ht="18.75" customHeight="1" x14ac:dyDescent="0.3">
      <c r="B14" s="17" t="s">
        <v>26</v>
      </c>
      <c r="E14" s="39">
        <v>9205</v>
      </c>
      <c r="F14" s="39">
        <v>2452</v>
      </c>
      <c r="G14" s="39">
        <v>6753</v>
      </c>
      <c r="H14" s="39">
        <f>SUM(I14:J14)</f>
        <v>15221</v>
      </c>
      <c r="I14" s="39">
        <v>5951</v>
      </c>
      <c r="J14" s="39">
        <v>9270</v>
      </c>
      <c r="K14" s="40">
        <f>SUM(L14:M14)</f>
        <v>12363</v>
      </c>
      <c r="L14" s="41">
        <v>2516</v>
      </c>
      <c r="M14" s="41">
        <v>9847</v>
      </c>
      <c r="N14" s="42" t="s">
        <v>27</v>
      </c>
      <c r="O14" s="16"/>
      <c r="P14" s="16"/>
      <c r="R14" s="44"/>
    </row>
    <row r="15" spans="1:18" s="5" customFormat="1" ht="19.5" customHeight="1" x14ac:dyDescent="0.3">
      <c r="A15" s="5" t="s">
        <v>28</v>
      </c>
      <c r="E15" s="33"/>
      <c r="F15" s="33"/>
      <c r="G15" s="33"/>
      <c r="H15" s="33"/>
      <c r="I15" s="33"/>
      <c r="J15" s="33"/>
      <c r="K15" s="34"/>
      <c r="L15" s="37"/>
      <c r="M15" s="37"/>
      <c r="N15" s="38" t="s">
        <v>29</v>
      </c>
      <c r="O15" s="7"/>
      <c r="P15" s="7"/>
      <c r="R15" s="45"/>
    </row>
    <row r="16" spans="1:18" s="17" customFormat="1" ht="18.75" customHeight="1" x14ac:dyDescent="0.3">
      <c r="B16" s="17" t="s">
        <v>30</v>
      </c>
      <c r="E16" s="39">
        <v>586</v>
      </c>
      <c r="F16" s="39">
        <v>276</v>
      </c>
      <c r="G16" s="39">
        <v>310</v>
      </c>
      <c r="H16" s="39">
        <f>SUM(I16:J16)</f>
        <v>427</v>
      </c>
      <c r="I16" s="39">
        <v>0</v>
      </c>
      <c r="J16" s="39">
        <v>427</v>
      </c>
      <c r="K16" s="40">
        <f>SUM(L16:M16)</f>
        <v>0</v>
      </c>
      <c r="L16" s="41">
        <v>0</v>
      </c>
      <c r="M16" s="41">
        <v>0</v>
      </c>
      <c r="N16" s="42" t="s">
        <v>31</v>
      </c>
      <c r="O16" s="16"/>
      <c r="P16" s="16"/>
      <c r="R16" s="44"/>
    </row>
    <row r="17" spans="1:18" s="17" customFormat="1" ht="18.75" customHeight="1" x14ac:dyDescent="0.3">
      <c r="B17" s="17" t="s">
        <v>32</v>
      </c>
      <c r="E17" s="39">
        <v>2913</v>
      </c>
      <c r="F17" s="39">
        <v>930</v>
      </c>
      <c r="G17" s="39">
        <v>1983</v>
      </c>
      <c r="H17" s="39">
        <f>SUM(I17:J17)</f>
        <v>5036</v>
      </c>
      <c r="I17" s="39">
        <v>3029</v>
      </c>
      <c r="J17" s="39">
        <v>2007</v>
      </c>
      <c r="K17" s="40">
        <f>SUM(L17:M17)</f>
        <v>2946</v>
      </c>
      <c r="L17" s="41">
        <v>0</v>
      </c>
      <c r="M17" s="41">
        <v>2946</v>
      </c>
      <c r="N17" s="42" t="s">
        <v>33</v>
      </c>
      <c r="O17" s="16"/>
      <c r="P17" s="16"/>
      <c r="R17" s="44"/>
    </row>
    <row r="18" spans="1:18" s="5" customFormat="1" ht="18.75" customHeight="1" x14ac:dyDescent="0.3">
      <c r="A18" s="17"/>
      <c r="B18" s="17" t="s">
        <v>34</v>
      </c>
      <c r="C18" s="17"/>
      <c r="D18" s="17"/>
      <c r="E18" s="39">
        <v>2633</v>
      </c>
      <c r="F18" s="39">
        <v>991</v>
      </c>
      <c r="G18" s="39">
        <v>1642</v>
      </c>
      <c r="H18" s="39">
        <f>SUM(I18:J18)</f>
        <v>8470</v>
      </c>
      <c r="I18" s="39">
        <v>5743</v>
      </c>
      <c r="J18" s="39">
        <v>2727</v>
      </c>
      <c r="K18" s="40">
        <f>SUM(L18:M18)</f>
        <v>9767</v>
      </c>
      <c r="L18" s="41">
        <v>6055</v>
      </c>
      <c r="M18" s="41">
        <v>3712</v>
      </c>
      <c r="N18" s="42" t="s">
        <v>35</v>
      </c>
      <c r="O18" s="7"/>
      <c r="P18" s="7"/>
      <c r="R18" s="46"/>
    </row>
    <row r="19" spans="1:18" s="5" customFormat="1" ht="18.75" customHeight="1" x14ac:dyDescent="0.3">
      <c r="A19" s="17"/>
      <c r="B19" s="17" t="s">
        <v>36</v>
      </c>
      <c r="C19" s="17"/>
      <c r="D19" s="17"/>
      <c r="E19" s="39">
        <v>14700</v>
      </c>
      <c r="F19" s="39">
        <v>5728</v>
      </c>
      <c r="G19" s="39">
        <v>8973</v>
      </c>
      <c r="H19" s="39">
        <f>SUM(I19:J19)</f>
        <v>42195</v>
      </c>
      <c r="I19" s="39">
        <v>20693</v>
      </c>
      <c r="J19" s="39">
        <v>21502</v>
      </c>
      <c r="K19" s="40">
        <f>SUM(L19:M19)</f>
        <v>20833</v>
      </c>
      <c r="L19" s="41">
        <v>9150</v>
      </c>
      <c r="M19" s="41">
        <v>11683</v>
      </c>
      <c r="N19" s="42" t="s">
        <v>37</v>
      </c>
      <c r="O19" s="7"/>
      <c r="P19" s="7"/>
      <c r="R19" s="46"/>
    </row>
    <row r="20" spans="1:18" s="5" customFormat="1" ht="18.75" customHeight="1" x14ac:dyDescent="0.3">
      <c r="A20" s="17"/>
      <c r="B20" s="17" t="s">
        <v>38</v>
      </c>
      <c r="C20" s="17"/>
      <c r="D20" s="17"/>
      <c r="E20" s="39">
        <v>5334</v>
      </c>
      <c r="F20" s="39">
        <v>2562</v>
      </c>
      <c r="G20" s="39">
        <v>2772</v>
      </c>
      <c r="H20" s="39">
        <f>SUM(I20:J20)</f>
        <v>7763</v>
      </c>
      <c r="I20" s="39">
        <v>3501</v>
      </c>
      <c r="J20" s="39">
        <v>4262</v>
      </c>
      <c r="K20" s="40">
        <f>SUM(L20:M20)</f>
        <v>16727</v>
      </c>
      <c r="L20" s="41">
        <v>7574</v>
      </c>
      <c r="M20" s="41">
        <v>9153</v>
      </c>
      <c r="N20" s="42" t="s">
        <v>39</v>
      </c>
      <c r="O20" s="7"/>
      <c r="P20" s="7"/>
      <c r="R20" s="46"/>
    </row>
    <row r="21" spans="1:18" s="5" customFormat="1" ht="19.5" customHeight="1" x14ac:dyDescent="0.3">
      <c r="A21" s="5" t="s">
        <v>40</v>
      </c>
      <c r="E21" s="33"/>
      <c r="F21" s="33"/>
      <c r="G21" s="33"/>
      <c r="H21" s="33"/>
      <c r="I21" s="33"/>
      <c r="J21" s="33"/>
      <c r="K21" s="34"/>
      <c r="L21" s="37"/>
      <c r="M21" s="37"/>
      <c r="N21" s="38" t="s">
        <v>41</v>
      </c>
      <c r="O21" s="7"/>
      <c r="P21" s="7"/>
    </row>
    <row r="22" spans="1:18" s="17" customFormat="1" ht="18" customHeight="1" x14ac:dyDescent="0.3">
      <c r="B22" s="17" t="s">
        <v>42</v>
      </c>
      <c r="E22" s="39">
        <v>4950</v>
      </c>
      <c r="F22" s="39">
        <v>1526</v>
      </c>
      <c r="G22" s="39">
        <v>3424</v>
      </c>
      <c r="H22" s="39">
        <f t="shared" ref="H22:H27" si="1">SUM(I22:J22)</f>
        <v>19268</v>
      </c>
      <c r="I22" s="39">
        <v>13846</v>
      </c>
      <c r="J22" s="39">
        <v>5422</v>
      </c>
      <c r="K22" s="40">
        <f t="shared" ref="K22:K27" si="2">SUM(L22:M22)</f>
        <v>15017</v>
      </c>
      <c r="L22" s="41">
        <v>4988</v>
      </c>
      <c r="M22" s="41">
        <v>10029</v>
      </c>
      <c r="N22" s="42" t="s">
        <v>42</v>
      </c>
      <c r="O22" s="16"/>
      <c r="P22" s="16"/>
    </row>
    <row r="23" spans="1:18" s="17" customFormat="1" ht="18" customHeight="1" x14ac:dyDescent="0.3">
      <c r="B23" s="17" t="s">
        <v>43</v>
      </c>
      <c r="E23" s="39">
        <v>7816</v>
      </c>
      <c r="F23" s="39">
        <v>4087</v>
      </c>
      <c r="G23" s="39">
        <v>3730</v>
      </c>
      <c r="H23" s="39">
        <f t="shared" si="1"/>
        <v>21629</v>
      </c>
      <c r="I23" s="39">
        <v>9997</v>
      </c>
      <c r="J23" s="39">
        <v>11632</v>
      </c>
      <c r="K23" s="40">
        <f t="shared" si="2"/>
        <v>12155</v>
      </c>
      <c r="L23" s="41">
        <v>5917</v>
      </c>
      <c r="M23" s="41">
        <v>6238</v>
      </c>
      <c r="N23" s="42" t="s">
        <v>43</v>
      </c>
      <c r="O23" s="16"/>
      <c r="P23" s="16"/>
    </row>
    <row r="24" spans="1:18" s="17" customFormat="1" ht="18" customHeight="1" x14ac:dyDescent="0.3">
      <c r="B24" s="17" t="s">
        <v>44</v>
      </c>
      <c r="E24" s="39">
        <v>6952</v>
      </c>
      <c r="F24" s="39">
        <v>2250</v>
      </c>
      <c r="G24" s="39">
        <v>4701</v>
      </c>
      <c r="H24" s="39">
        <f t="shared" si="1"/>
        <v>13755</v>
      </c>
      <c r="I24" s="39">
        <v>5138</v>
      </c>
      <c r="J24" s="39">
        <v>8617</v>
      </c>
      <c r="K24" s="40">
        <f t="shared" si="2"/>
        <v>13267</v>
      </c>
      <c r="L24" s="41">
        <v>8969</v>
      </c>
      <c r="M24" s="41">
        <v>4298</v>
      </c>
      <c r="N24" s="42" t="s">
        <v>44</v>
      </c>
      <c r="O24" s="16"/>
      <c r="P24" s="16"/>
    </row>
    <row r="25" spans="1:18" s="17" customFormat="1" ht="18" customHeight="1" x14ac:dyDescent="0.3">
      <c r="B25" s="17" t="s">
        <v>45</v>
      </c>
      <c r="E25" s="40">
        <v>4645</v>
      </c>
      <c r="F25" s="40">
        <v>1747</v>
      </c>
      <c r="G25" s="40">
        <v>2899</v>
      </c>
      <c r="H25" s="39">
        <f t="shared" si="1"/>
        <v>7950</v>
      </c>
      <c r="I25" s="40">
        <v>3174</v>
      </c>
      <c r="J25" s="47">
        <v>4776</v>
      </c>
      <c r="K25" s="40">
        <f t="shared" si="2"/>
        <v>8776</v>
      </c>
      <c r="L25" s="41">
        <v>2286</v>
      </c>
      <c r="M25" s="41">
        <v>6490</v>
      </c>
      <c r="N25" s="42" t="s">
        <v>45</v>
      </c>
      <c r="O25" s="16"/>
      <c r="P25" s="16"/>
    </row>
    <row r="26" spans="1:18" s="17" customFormat="1" ht="18" customHeight="1" x14ac:dyDescent="0.3">
      <c r="B26" s="17" t="s">
        <v>46</v>
      </c>
      <c r="E26" s="40">
        <v>870</v>
      </c>
      <c r="F26" s="40">
        <v>291</v>
      </c>
      <c r="G26" s="40">
        <v>579</v>
      </c>
      <c r="H26" s="39">
        <f t="shared" si="1"/>
        <v>918</v>
      </c>
      <c r="I26" s="40">
        <v>439</v>
      </c>
      <c r="J26" s="47">
        <v>479</v>
      </c>
      <c r="K26" s="40">
        <f t="shared" si="2"/>
        <v>617</v>
      </c>
      <c r="L26" s="41">
        <v>617</v>
      </c>
      <c r="M26" s="41">
        <v>0</v>
      </c>
      <c r="N26" s="42" t="s">
        <v>46</v>
      </c>
      <c r="O26" s="16"/>
      <c r="P26" s="16"/>
    </row>
    <row r="27" spans="1:18" s="17" customFormat="1" ht="19.5" customHeight="1" x14ac:dyDescent="0.3">
      <c r="B27" s="17" t="s">
        <v>47</v>
      </c>
      <c r="E27" s="40">
        <v>932</v>
      </c>
      <c r="F27" s="41">
        <v>586</v>
      </c>
      <c r="G27" s="47">
        <v>347</v>
      </c>
      <c r="H27" s="40">
        <f t="shared" si="1"/>
        <v>372</v>
      </c>
      <c r="I27" s="41">
        <v>372</v>
      </c>
      <c r="J27" s="47">
        <v>0</v>
      </c>
      <c r="K27" s="40">
        <f t="shared" si="2"/>
        <v>441</v>
      </c>
      <c r="L27" s="41">
        <v>0</v>
      </c>
      <c r="M27" s="41">
        <v>441</v>
      </c>
      <c r="N27" s="42" t="s">
        <v>48</v>
      </c>
      <c r="O27" s="16"/>
      <c r="P27" s="16"/>
    </row>
    <row r="28" spans="1:18" s="17" customFormat="1" ht="3" customHeight="1" x14ac:dyDescent="0.3">
      <c r="A28" s="48"/>
      <c r="B28" s="48"/>
      <c r="C28" s="48"/>
      <c r="D28" s="48"/>
      <c r="E28" s="49"/>
      <c r="F28" s="50"/>
      <c r="G28" s="48"/>
      <c r="H28" s="49"/>
      <c r="I28" s="50"/>
      <c r="J28" s="48"/>
      <c r="K28" s="49"/>
      <c r="L28" s="50"/>
      <c r="M28" s="49"/>
      <c r="N28" s="51"/>
      <c r="O28" s="16"/>
      <c r="P28" s="16"/>
    </row>
    <row r="29" spans="1:18" s="17" customFormat="1" ht="6" customHeight="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8" s="17" customFormat="1" ht="17.25" customHeight="1" x14ac:dyDescent="0.3">
      <c r="B30" s="52" t="s">
        <v>49</v>
      </c>
      <c r="C30" s="53"/>
      <c r="D30" s="6"/>
      <c r="O30" s="16"/>
    </row>
    <row r="31" spans="1:18" s="17" customFormat="1" ht="17.25" customHeight="1" x14ac:dyDescent="0.3">
      <c r="B31" s="54" t="s">
        <v>50</v>
      </c>
      <c r="C31" s="53"/>
      <c r="D31" s="55"/>
      <c r="E31" s="55"/>
      <c r="F31" s="55"/>
      <c r="H31" s="55"/>
      <c r="I31" s="55"/>
      <c r="O31" s="16"/>
    </row>
    <row r="32" spans="1:18" s="52" customFormat="1" ht="17.25" customHeight="1" x14ac:dyDescent="0.25">
      <c r="O32" s="56"/>
    </row>
    <row r="33" spans="15:15" s="52" customFormat="1" ht="15.75" customHeight="1" x14ac:dyDescent="0.25">
      <c r="O33" s="56"/>
    </row>
    <row r="34" spans="15:15" s="52" customFormat="1" ht="17.25" customHeight="1" x14ac:dyDescent="0.25">
      <c r="O34" s="56"/>
    </row>
    <row r="35" spans="15:15" s="8" customFormat="1" x14ac:dyDescent="0.3"/>
    <row r="36" spans="15:15" s="8" customFormat="1" x14ac:dyDescent="0.3"/>
    <row r="37" spans="15:15" s="8" customFormat="1" x14ac:dyDescent="0.3"/>
    <row r="38" spans="15:15" s="8" customFormat="1" x14ac:dyDescent="0.3"/>
    <row r="39" spans="15:15" s="8" customFormat="1" x14ac:dyDescent="0.3"/>
    <row r="40" spans="15:15" s="8" customFormat="1" x14ac:dyDescent="0.3"/>
    <row r="41" spans="15:15" s="8" customFormat="1" x14ac:dyDescent="0.3"/>
    <row r="42" spans="15:15" s="8" customFormat="1" x14ac:dyDescent="0.3"/>
    <row r="43" spans="15:15" s="8" customFormat="1" x14ac:dyDescent="0.3"/>
    <row r="44" spans="15:15" s="8" customFormat="1" x14ac:dyDescent="0.3"/>
    <row r="45" spans="15:15" s="8" customFormat="1" x14ac:dyDescent="0.3"/>
    <row r="46" spans="15:15" s="8" customFormat="1" x14ac:dyDescent="0.3"/>
    <row r="47" spans="15:15" s="8" customFormat="1" x14ac:dyDescent="0.3"/>
    <row r="48" spans="15:15" s="8" customFormat="1" x14ac:dyDescent="0.3"/>
    <row r="49" s="8" customFormat="1" x14ac:dyDescent="0.3"/>
    <row r="50" s="8" customFormat="1" x14ac:dyDescent="0.3"/>
    <row r="51" s="8" customFormat="1" x14ac:dyDescent="0.3"/>
    <row r="52" s="8" customFormat="1" x14ac:dyDescent="0.3"/>
    <row r="53" s="8" customFormat="1" x14ac:dyDescent="0.3"/>
    <row r="54" s="8" customFormat="1" x14ac:dyDescent="0.3"/>
    <row r="55" s="8" customFormat="1" x14ac:dyDescent="0.3"/>
    <row r="56" s="8" customFormat="1" x14ac:dyDescent="0.3"/>
    <row r="57" s="8" customFormat="1" x14ac:dyDescent="0.3"/>
    <row r="58" s="8" customFormat="1" x14ac:dyDescent="0.3"/>
    <row r="59" s="8" customFormat="1" x14ac:dyDescent="0.3"/>
    <row r="60" s="8" customFormat="1" x14ac:dyDescent="0.3"/>
    <row r="61" s="8" customFormat="1" x14ac:dyDescent="0.3"/>
    <row r="62" s="8" customFormat="1" x14ac:dyDescent="0.3"/>
    <row r="63" s="8" customFormat="1" x14ac:dyDescent="0.3"/>
    <row r="64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</sheetData>
  <mergeCells count="6">
    <mergeCell ref="A5:D7"/>
    <mergeCell ref="E5:G5"/>
    <mergeCell ref="H5:J5"/>
    <mergeCell ref="K5:M5"/>
    <mergeCell ref="N5:N7"/>
    <mergeCell ref="A9:D9"/>
  </mergeCells>
  <pageMargins left="0.75" right="0.75" top="0.8" bottom="0.5" header="0.51180993000874886" footer="0.5118099300087488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2016-10-04T10:26:14Z</dcterms:created>
  <dcterms:modified xsi:type="dcterms:W3CDTF">2016-10-04T10:26:19Z</dcterms:modified>
</cp:coreProperties>
</file>