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9.5" sheetId="1" r:id="rId1"/>
  </sheets>
  <definedNames>
    <definedName name="_xlnm.Print_Area" localSheetId="0">'T-19.5'!$A$1:$L$33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<sst xmlns="http://schemas.openxmlformats.org/spreadsheetml/2006/main" count="63" uniqueCount="63">
  <si>
    <t xml:space="preserve">ตาราง   </t>
  </si>
  <si>
    <t>รายได้จากการจัดเก็บเงินภาษีของกรมสรรพสามิต จำแนกตามรายการ พ.ศ. 2554 - 2558</t>
  </si>
  <si>
    <t>Table</t>
  </si>
  <si>
    <t>Revenue of Excise Tax by Items: 2011 - 2015</t>
  </si>
  <si>
    <t>(บาท  Baht)</t>
  </si>
  <si>
    <t>.</t>
  </si>
  <si>
    <t>รายการ</t>
  </si>
  <si>
    <t>Items</t>
  </si>
  <si>
    <t>(2011)</t>
  </si>
  <si>
    <t>(2012)</t>
  </si>
  <si>
    <t>(2013)</t>
  </si>
  <si>
    <t>(2014)</t>
  </si>
  <si>
    <t>(2015)</t>
  </si>
  <si>
    <t>รวมยอด</t>
  </si>
  <si>
    <t>Total</t>
  </si>
  <si>
    <t>ภาษีน้ำมันและผลิตภัณฑ์</t>
  </si>
  <si>
    <t xml:space="preserve">   Petroleum products </t>
  </si>
  <si>
    <t>ภาษียาสูบ</t>
  </si>
  <si>
    <t xml:space="preserve">   Tobacco </t>
  </si>
  <si>
    <t>ภาษีสุรา</t>
  </si>
  <si>
    <t xml:space="preserve">   Spirit </t>
  </si>
  <si>
    <t>ภาษีเบียร์</t>
  </si>
  <si>
    <t xml:space="preserve">   Beer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</si>
  <si>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</si>
  <si>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</si>
  <si>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</si>
  <si>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</si>
  <si>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</si>
  <si>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</si>
  <si>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</si>
  <si>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</si>
  <si>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ภาษีแบตเตอรี่</t>
  </si>
  <si>
    <t xml:space="preserve">   Batteries </t>
  </si>
  <si>
    <t>ภาษีสถานบริการ - สนามม้า</t>
  </si>
  <si>
    <t xml:space="preserve">   House racing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</si>
  <si>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</si>
  <si>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</si>
  <si>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</si>
  <si>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</si>
  <si>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ภาษีแก้วและเครื่องแก้ว</t>
  </si>
  <si>
    <t xml:space="preserve">   Lead Crystal products </t>
  </si>
  <si>
    <t>ภาษีพรมและสิ่งปูพื้นอื่นๆ</t>
  </si>
  <si>
    <t xml:space="preserve">   Wool Carpet </t>
  </si>
  <si>
    <t>ภาษีไพ่</t>
  </si>
  <si>
    <t xml:space="preserve">   Playing card </t>
  </si>
  <si>
    <t>ภาษีเรือ</t>
  </si>
  <si>
    <t xml:space="preserve">   Yacht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</si>
  <si>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</si>
  <si>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</si>
  <si>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</si>
  <si>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</si>
  <si>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</si>
  <si>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</si>
  <si>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>ภาษีสถานอาบน้ำหรืออบตัวและนวดตัว</t>
  </si>
  <si>
    <t xml:space="preserve">   Turkish or sauna and Massages</t>
  </si>
  <si>
    <t>ภาษีการออกสลากกินแบ่ง</t>
  </si>
  <si>
    <t xml:space="preserve">   Lottery</t>
  </si>
  <si>
    <t>ภาษีกิจการโทรคมนาคม</t>
  </si>
  <si>
    <t xml:space="preserve">   Telecommunication</t>
  </si>
  <si>
    <t>อื่นๆ</t>
  </si>
  <si>
    <t xml:space="preserve">   Others</t>
  </si>
  <si>
    <t xml:space="preserve">       ที่มา:  สำนักงานสรรพสามิตพื้นที่จังหวัดปทุมธานี 1,2</t>
  </si>
  <si>
    <t xml:space="preserve">  Source:   Pathum Thani Provincial Excise Office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</si>
</sst>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-* #,##0.00\ _-;\-* #,##0.00\ _-;_-* &quot;-&quot;\ 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 vertical="distributed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88" fontId="6" fillId="0" borderId="10" xfId="0" quotePrefix="1" applyNumberFormat="1" applyFont="1" applyBorder="1" applyAlignment="1">
      <alignment horizontal="right" shrinkToFit="1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188" fontId="3" fillId="0" borderId="0" xfId="0" quotePrefix="1" applyNumberFormat="1" applyFont="1" applyBorder="1" applyAlignment="1">
      <alignment horizontal="right"/>
    </xf>
    <xf numFmtId="188" fontId="3" fillId="0" borderId="10" xfId="0" quotePrefix="1" applyNumberFormat="1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188" fontId="3" fillId="0" borderId="0" xfId="0" applyNumberFormat="1" applyFont="1" applyAlignment="1">
      <alignment horizontal="right"/>
    </xf>
    <xf numFmtId="188" fontId="3" fillId="0" borderId="11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7" fillId="0" borderId="0" xfId="0" applyFont="1"/>
    <xf numFmtId="0" fontId="3" fillId="0" borderId="1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9" xfId="0" applyFont="1" applyBorder="1" applyAlignment="1"/>
    <xf numFmtId="0" fontId="3" fillId="0" borderId="9" xfId="0" applyFont="1" applyBorder="1"/>
    <xf numFmtId="188" fontId="3" fillId="0" borderId="10" xfId="0" applyNumberFormat="1" applyFont="1" applyBorder="1" applyAlignment="1">
      <alignment horizontal="right"/>
    </xf>
    <xf numFmtId="188" fontId="3" fillId="0" borderId="9" xfId="0" applyNumberFormat="1" applyFont="1" applyBorder="1" applyAlignment="1">
      <alignment horizontal="right"/>
    </xf>
    <xf numFmtId="0" fontId="7" fillId="0" borderId="0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4"/>
  <sheetViews>
    <sheetView showGridLines="0" tabSelected="1" zoomScaleNormal="100" workbookViewId="0">
      <selection activeCell="J3" sqref="J3"/>
    </sheetView>
  </sheetViews>
  <sheetFormatPr defaultRowHeight="18.75" x14ac:dyDescent="0.3"/>
  <cols>
    <col min="1" max="1" width="1.7109375" style="7" customWidth="1"/>
    <col min="2" max="2" width="5.85546875" style="7" customWidth="1"/>
    <col min="3" max="3" width="4.7109375" style="7" customWidth="1"/>
    <col min="4" max="4" width="17" style="7" customWidth="1"/>
    <col min="5" max="9" width="16.85546875" style="7" customWidth="1"/>
    <col min="10" max="10" width="27.42578125" style="7" customWidth="1"/>
    <col min="11" max="11" width="2.42578125" style="7" customWidth="1"/>
    <col min="12" max="12" width="4.140625" style="7" customWidth="1"/>
    <col min="13" max="16384" width="9.140625" style="7"/>
  </cols>
  <sheetData>
    <row r="1" spans="1:13" s="1" customFormat="1" x14ac:dyDescent="0.3">
      <c r="B1" s="2" t="s">
        <v>0</v>
      </c>
      <c r="C1" s="3">
        <v>19.5</v>
      </c>
      <c r="D1" s="2" t="s">
        <v>1</v>
      </c>
    </row>
    <row r="2" spans="1:13" s="4" customFormat="1" x14ac:dyDescent="0.3">
      <c r="B2" s="1" t="s">
        <v>2</v>
      </c>
      <c r="C2" s="3">
        <v>19.5</v>
      </c>
      <c r="D2" s="5" t="s">
        <v>3</v>
      </c>
    </row>
    <row r="3" spans="1:13" s="4" customFormat="1" ht="13.5" customHeight="1" x14ac:dyDescent="0.3">
      <c r="B3" s="1"/>
      <c r="C3" s="3"/>
      <c r="D3" s="5"/>
      <c r="J3" s="6" t="s">
        <v>4</v>
      </c>
    </row>
    <row r="4" spans="1:13" ht="3" customHeight="1" x14ac:dyDescent="0.3">
      <c r="M4" s="7" t="s">
        <v>5</v>
      </c>
    </row>
    <row r="5" spans="1:13" s="14" customFormat="1" ht="15" customHeight="1" x14ac:dyDescent="0.3">
      <c r="A5" s="8" t="s">
        <v>6</v>
      </c>
      <c r="B5" s="9"/>
      <c r="C5" s="9"/>
      <c r="D5" s="10"/>
      <c r="E5" s="11">
        <v>2554</v>
      </c>
      <c r="F5" s="11">
        <v>2555</v>
      </c>
      <c r="G5" s="11">
        <v>2556</v>
      </c>
      <c r="H5" s="11">
        <v>2557</v>
      </c>
      <c r="I5" s="11">
        <v>2558</v>
      </c>
      <c r="J5" s="12" t="s">
        <v>7</v>
      </c>
      <c r="K5" s="13"/>
    </row>
    <row r="6" spans="1:13" s="14" customFormat="1" ht="15" customHeight="1" x14ac:dyDescent="0.3">
      <c r="A6" s="15"/>
      <c r="B6" s="15"/>
      <c r="C6" s="15"/>
      <c r="D6" s="16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8"/>
    </row>
    <row r="7" spans="1:13" s="23" customFormat="1" ht="19.5" customHeight="1" x14ac:dyDescent="0.25">
      <c r="A7" s="19"/>
      <c r="B7" s="19"/>
      <c r="C7" s="19" t="s">
        <v>13</v>
      </c>
      <c r="D7" s="20"/>
      <c r="E7" s="21">
        <f>SUM(E8:E30)</f>
        <v>37536485702.529991</v>
      </c>
      <c r="F7" s="21">
        <f>SUM(F8:F30)</f>
        <v>34878405319.400009</v>
      </c>
      <c r="G7" s="21">
        <f>SUM(G8:G30)</f>
        <v>36872364868.890007</v>
      </c>
      <c r="H7" s="21">
        <f>SUM(H8:H30)</f>
        <v>31339264835.110004</v>
      </c>
      <c r="I7" s="21">
        <f>SUM(I8:I30)</f>
        <v>31952595586.799995</v>
      </c>
      <c r="J7" s="22" t="s">
        <v>14</v>
      </c>
    </row>
    <row r="8" spans="1:13" s="23" customFormat="1" ht="15.75" customHeight="1" x14ac:dyDescent="0.25">
      <c r="A8" s="19"/>
      <c r="B8" s="24" t="s">
        <v>15</v>
      </c>
      <c r="C8" s="19"/>
      <c r="D8" s="20"/>
      <c r="E8" s="25">
        <v>1642476291.49</v>
      </c>
      <c r="F8" s="26">
        <v>6930010.7199999997</v>
      </c>
      <c r="G8" s="26">
        <v>4766431.82</v>
      </c>
      <c r="H8" s="26">
        <v>49043324.890000001</v>
      </c>
      <c r="I8" s="26">
        <v>723725564.74000001</v>
      </c>
      <c r="J8" s="27" t="s">
        <v>16</v>
      </c>
    </row>
    <row r="9" spans="1:13" s="34" customFormat="1" ht="15.75" customHeight="1" x14ac:dyDescent="0.25">
      <c r="A9" s="28"/>
      <c r="B9" s="29" t="s">
        <v>17</v>
      </c>
      <c r="C9" s="28"/>
      <c r="D9" s="30"/>
      <c r="E9" s="31">
        <v>3826003234</v>
      </c>
      <c r="F9" s="32">
        <v>3700196254</v>
      </c>
      <c r="G9" s="32">
        <v>3147683392</v>
      </c>
      <c r="H9" s="32">
        <v>742755</v>
      </c>
      <c r="I9" s="33">
        <v>785235</v>
      </c>
      <c r="J9" s="27" t="s">
        <v>18</v>
      </c>
    </row>
    <row r="10" spans="1:13" s="34" customFormat="1" ht="15.75" customHeight="1" x14ac:dyDescent="0.25">
      <c r="A10" s="28"/>
      <c r="B10" s="29" t="s">
        <v>19</v>
      </c>
      <c r="C10" s="28"/>
      <c r="D10" s="30"/>
      <c r="E10" s="31">
        <v>11501668406.41</v>
      </c>
      <c r="F10" s="32">
        <v>13548038033.800001</v>
      </c>
      <c r="G10" s="32">
        <v>12566234089.02</v>
      </c>
      <c r="H10" s="32">
        <v>11577742246.690001</v>
      </c>
      <c r="I10" s="33">
        <v>11004650638.639999</v>
      </c>
      <c r="J10" s="35" t="s">
        <v>20</v>
      </c>
    </row>
    <row r="11" spans="1:13" s="34" customFormat="1" ht="15.75" customHeight="1" x14ac:dyDescent="0.25">
      <c r="A11" s="28"/>
      <c r="B11" s="34" t="s">
        <v>21</v>
      </c>
      <c r="C11" s="28"/>
      <c r="D11" s="30"/>
      <c r="E11" s="33">
        <v>15519474589.139999</v>
      </c>
      <c r="F11" s="32">
        <v>14157204576.1</v>
      </c>
      <c r="G11" s="32">
        <v>15939675622.18</v>
      </c>
      <c r="H11" s="32">
        <v>15350761198.209999</v>
      </c>
      <c r="I11" s="33">
        <v>15484688341</v>
      </c>
      <c r="J11" s="35" t="s">
        <v>22</v>
      </c>
    </row>
    <row r="12" spans="1:13" s="34" customFormat="1" ht="15.75" customHeight="1" x14ac:dyDescent="0.25">
      <c r="A12" s="36"/>
      <c r="B12" s="37" t="s">
        <v>23</v>
      </c>
      <c r="C12" s="36"/>
      <c r="D12" s="38"/>
      <c r="E12" s="31">
        <v>21462022.030000001</v>
      </c>
      <c r="F12" s="32">
        <v>8475491.8699999992</v>
      </c>
      <c r="G12" s="32">
        <v>1781846.1</v>
      </c>
      <c r="H12" s="32">
        <v>9186655.5299999993</v>
      </c>
      <c r="I12" s="33">
        <v>5928365.2699999996</v>
      </c>
      <c r="J12" s="35" t="s">
        <v>24</v>
      </c>
    </row>
    <row r="13" spans="1:13" s="34" customFormat="1" ht="15.75" customHeight="1" x14ac:dyDescent="0.25">
      <c r="A13" s="28"/>
      <c r="B13" s="36" t="s">
        <v>25</v>
      </c>
      <c r="C13" s="28"/>
      <c r="D13" s="30"/>
      <c r="E13" s="31">
        <v>4755801490.0300007</v>
      </c>
      <c r="F13" s="32">
        <v>3255364459.9099998</v>
      </c>
      <c r="G13" s="32">
        <v>5029435327.0299997</v>
      </c>
      <c r="H13" s="32">
        <v>4194675446.6800003</v>
      </c>
      <c r="I13" s="31">
        <v>4594175456.8900003</v>
      </c>
      <c r="J13" s="35" t="s">
        <v>26</v>
      </c>
    </row>
    <row r="14" spans="1:13" s="34" customFormat="1" ht="15.75" customHeight="1" x14ac:dyDescent="0.25">
      <c r="A14" s="37"/>
      <c r="B14" s="37" t="s">
        <v>27</v>
      </c>
      <c r="C14" s="37"/>
      <c r="D14" s="39"/>
      <c r="E14" s="33">
        <v>41145.81</v>
      </c>
      <c r="F14" s="32">
        <v>0</v>
      </c>
      <c r="G14" s="32">
        <v>0</v>
      </c>
      <c r="H14" s="32">
        <v>0</v>
      </c>
      <c r="I14" s="33">
        <v>0</v>
      </c>
      <c r="J14" s="35" t="s">
        <v>28</v>
      </c>
    </row>
    <row r="15" spans="1:13" s="34" customFormat="1" ht="15.75" customHeight="1" x14ac:dyDescent="0.25">
      <c r="A15" s="37"/>
      <c r="B15" s="37" t="s">
        <v>29</v>
      </c>
      <c r="C15" s="37"/>
      <c r="D15" s="39"/>
      <c r="E15" s="31">
        <v>83657025.659999996</v>
      </c>
      <c r="F15" s="32">
        <v>88563654.459999993</v>
      </c>
      <c r="G15" s="32">
        <v>39450521.770000003</v>
      </c>
      <c r="H15" s="32">
        <v>40642402.880000003</v>
      </c>
      <c r="I15" s="33">
        <v>19935102.350000001</v>
      </c>
      <c r="J15" s="27" t="s">
        <v>30</v>
      </c>
    </row>
    <row r="16" spans="1:13" s="34" customFormat="1" ht="15.75" customHeight="1" x14ac:dyDescent="0.25">
      <c r="A16" s="37"/>
      <c r="B16" s="37" t="s">
        <v>31</v>
      </c>
      <c r="C16" s="37"/>
      <c r="D16" s="39"/>
      <c r="E16" s="31">
        <v>36162814.269999996</v>
      </c>
      <c r="F16" s="32">
        <v>20907040.5</v>
      </c>
      <c r="G16" s="32">
        <v>16405366.220000001</v>
      </c>
      <c r="H16" s="32">
        <v>13513854.689999999</v>
      </c>
      <c r="I16" s="33">
        <v>12476298.690000001</v>
      </c>
      <c r="J16" s="27" t="s">
        <v>32</v>
      </c>
    </row>
    <row r="17" spans="1:10" s="34" customFormat="1" ht="15.75" customHeight="1" x14ac:dyDescent="0.25">
      <c r="A17" s="37"/>
      <c r="B17" s="37" t="s">
        <v>33</v>
      </c>
      <c r="C17" s="37"/>
      <c r="D17" s="39"/>
      <c r="E17" s="31">
        <v>0</v>
      </c>
      <c r="F17" s="32">
        <v>0</v>
      </c>
      <c r="G17" s="32">
        <v>0</v>
      </c>
      <c r="H17" s="32">
        <v>0</v>
      </c>
      <c r="I17" s="33">
        <v>0</v>
      </c>
      <c r="J17" s="27" t="s">
        <v>34</v>
      </c>
    </row>
    <row r="18" spans="1:10" s="34" customFormat="1" ht="15.75" customHeight="1" x14ac:dyDescent="0.25">
      <c r="A18" s="37"/>
      <c r="B18" s="37" t="s">
        <v>35</v>
      </c>
      <c r="C18" s="37"/>
      <c r="D18" s="39"/>
      <c r="E18" s="31">
        <v>67641041.890000001</v>
      </c>
      <c r="F18" s="32">
        <v>54374447.07</v>
      </c>
      <c r="G18" s="32">
        <v>92133900.539999992</v>
      </c>
      <c r="H18" s="32">
        <v>69807035.859999999</v>
      </c>
      <c r="I18" s="33">
        <v>70677830.489999995</v>
      </c>
      <c r="J18" s="27" t="s">
        <v>36</v>
      </c>
    </row>
    <row r="19" spans="1:10" s="34" customFormat="1" ht="15.75" customHeight="1" x14ac:dyDescent="0.25">
      <c r="A19" s="37"/>
      <c r="B19" s="37" t="s">
        <v>37</v>
      </c>
      <c r="C19" s="37"/>
      <c r="D19" s="39"/>
      <c r="E19" s="31">
        <v>56161723.130000003</v>
      </c>
      <c r="F19" s="32">
        <v>12682812.460000001</v>
      </c>
      <c r="G19" s="32">
        <v>10617130.109999999</v>
      </c>
      <c r="H19" s="32">
        <v>8794082.9000000004</v>
      </c>
      <c r="I19" s="33">
        <v>6759174.4600000009</v>
      </c>
      <c r="J19" s="27" t="s">
        <v>38</v>
      </c>
    </row>
    <row r="20" spans="1:10" s="34" customFormat="1" ht="15.75" customHeight="1" x14ac:dyDescent="0.25">
      <c r="B20" s="34" t="s">
        <v>39</v>
      </c>
      <c r="E20" s="32">
        <v>34643</v>
      </c>
      <c r="F20" s="32">
        <v>466</v>
      </c>
      <c r="G20" s="32">
        <v>0</v>
      </c>
      <c r="H20" s="32">
        <v>0</v>
      </c>
      <c r="I20" s="40">
        <v>0</v>
      </c>
      <c r="J20" s="27" t="s">
        <v>40</v>
      </c>
    </row>
    <row r="21" spans="1:10" s="34" customFormat="1" ht="15.75" customHeight="1" x14ac:dyDescent="0.25">
      <c r="A21" s="37"/>
      <c r="B21" s="34" t="s">
        <v>41</v>
      </c>
      <c r="C21" s="37"/>
      <c r="D21" s="37"/>
      <c r="E21" s="32">
        <v>22055804.629999999</v>
      </c>
      <c r="F21" s="32">
        <v>22901159.039999999</v>
      </c>
      <c r="G21" s="32">
        <v>18298794.729999997</v>
      </c>
      <c r="H21" s="32">
        <v>13804852.719999999</v>
      </c>
      <c r="I21" s="40">
        <v>16449065.9</v>
      </c>
      <c r="J21" s="27" t="s">
        <v>42</v>
      </c>
    </row>
    <row r="22" spans="1:10" s="34" customFormat="1" ht="15.75" customHeight="1" x14ac:dyDescent="0.25">
      <c r="A22" s="37"/>
      <c r="B22" s="37" t="s">
        <v>43</v>
      </c>
      <c r="C22" s="37"/>
      <c r="D22" s="39"/>
      <c r="E22" s="31">
        <v>13520</v>
      </c>
      <c r="F22" s="32">
        <v>12720</v>
      </c>
      <c r="G22" s="32">
        <v>13200</v>
      </c>
      <c r="H22" s="32">
        <v>13135</v>
      </c>
      <c r="I22" s="33">
        <v>13840</v>
      </c>
      <c r="J22" s="27" t="s">
        <v>44</v>
      </c>
    </row>
    <row r="23" spans="1:10" s="34" customFormat="1" ht="15.75" customHeight="1" x14ac:dyDescent="0.25">
      <c r="A23" s="37"/>
      <c r="B23" s="37" t="s">
        <v>45</v>
      </c>
      <c r="C23" s="37"/>
      <c r="D23" s="39"/>
      <c r="E23" s="31">
        <v>0</v>
      </c>
      <c r="F23" s="32">
        <v>0</v>
      </c>
      <c r="G23" s="32">
        <v>0</v>
      </c>
      <c r="H23" s="32">
        <v>0</v>
      </c>
      <c r="I23" s="33">
        <v>0</v>
      </c>
      <c r="J23" s="27" t="s">
        <v>46</v>
      </c>
    </row>
    <row r="24" spans="1:10" s="34" customFormat="1" ht="15.75" customHeight="1" x14ac:dyDescent="0.25">
      <c r="A24" s="37"/>
      <c r="B24" s="37" t="s">
        <v>47</v>
      </c>
      <c r="C24" s="37"/>
      <c r="D24" s="39"/>
      <c r="E24" s="31">
        <v>0</v>
      </c>
      <c r="F24" s="32">
        <v>0</v>
      </c>
      <c r="G24" s="32">
        <v>0</v>
      </c>
      <c r="H24" s="32">
        <v>0</v>
      </c>
      <c r="I24" s="33">
        <v>0</v>
      </c>
      <c r="J24" s="27" t="s">
        <v>48</v>
      </c>
    </row>
    <row r="25" spans="1:10" s="34" customFormat="1" ht="15.75" customHeight="1" x14ac:dyDescent="0.25">
      <c r="A25" s="37"/>
      <c r="B25" s="37" t="s">
        <v>49</v>
      </c>
      <c r="C25" s="37"/>
      <c r="D25" s="39"/>
      <c r="E25" s="31">
        <v>2216084.5</v>
      </c>
      <c r="F25" s="32">
        <v>2285742.7999999998</v>
      </c>
      <c r="G25" s="32">
        <v>3480074.86</v>
      </c>
      <c r="H25" s="32">
        <v>3820082.54</v>
      </c>
      <c r="I25" s="33">
        <v>6288570.9299999997</v>
      </c>
      <c r="J25" s="27" t="s">
        <v>50</v>
      </c>
    </row>
    <row r="26" spans="1:10" s="34" customFormat="1" ht="15.75" customHeight="1" x14ac:dyDescent="0.25">
      <c r="B26" s="37" t="s">
        <v>51</v>
      </c>
      <c r="C26" s="37"/>
      <c r="D26" s="39"/>
      <c r="E26" s="33">
        <v>391173.99</v>
      </c>
      <c r="F26" s="32">
        <v>316921.16000000003</v>
      </c>
      <c r="G26" s="32">
        <v>538386.54999999993</v>
      </c>
      <c r="H26" s="40">
        <v>667135.31000000006</v>
      </c>
      <c r="I26" s="40">
        <v>522115.6</v>
      </c>
      <c r="J26" s="27" t="s">
        <v>52</v>
      </c>
    </row>
    <row r="27" spans="1:10" s="34" customFormat="1" ht="15.75" customHeight="1" x14ac:dyDescent="0.25">
      <c r="A27" s="37"/>
      <c r="B27" s="37" t="s">
        <v>53</v>
      </c>
      <c r="C27" s="37"/>
      <c r="D27" s="37"/>
      <c r="E27" s="32">
        <v>19500</v>
      </c>
      <c r="F27" s="41">
        <v>11745</v>
      </c>
      <c r="G27" s="32">
        <v>21450</v>
      </c>
      <c r="H27" s="40">
        <v>21525</v>
      </c>
      <c r="I27" s="40">
        <v>156716.57</v>
      </c>
      <c r="J27" s="27" t="s">
        <v>54</v>
      </c>
    </row>
    <row r="28" spans="1:10" s="34" customFormat="1" ht="15.75" customHeight="1" x14ac:dyDescent="0.25">
      <c r="A28" s="37"/>
      <c r="B28" s="37" t="s">
        <v>55</v>
      </c>
      <c r="C28" s="37"/>
      <c r="D28" s="37"/>
      <c r="E28" s="32">
        <v>0</v>
      </c>
      <c r="F28" s="41">
        <v>0</v>
      </c>
      <c r="G28" s="32">
        <v>0</v>
      </c>
      <c r="H28" s="40">
        <v>0</v>
      </c>
      <c r="I28" s="40">
        <v>0</v>
      </c>
      <c r="J28" s="27" t="s">
        <v>56</v>
      </c>
    </row>
    <row r="29" spans="1:10" s="34" customFormat="1" ht="15.75" customHeight="1" x14ac:dyDescent="0.25">
      <c r="A29" s="37"/>
      <c r="B29" s="36" t="s">
        <v>57</v>
      </c>
      <c r="C29" s="37"/>
      <c r="D29" s="37"/>
      <c r="E29" s="32">
        <v>0</v>
      </c>
      <c r="F29" s="33">
        <v>0</v>
      </c>
      <c r="G29" s="32">
        <v>0</v>
      </c>
      <c r="H29" s="33">
        <v>0</v>
      </c>
      <c r="I29" s="40">
        <v>0</v>
      </c>
      <c r="J29" s="27" t="s">
        <v>58</v>
      </c>
    </row>
    <row r="30" spans="1:10" s="42" customFormat="1" ht="15.75" customHeight="1" x14ac:dyDescent="0.25">
      <c r="A30" s="37"/>
      <c r="B30" s="29" t="s">
        <v>59</v>
      </c>
      <c r="C30" s="37"/>
      <c r="D30" s="37"/>
      <c r="E30" s="32">
        <v>1205192.55</v>
      </c>
      <c r="F30" s="33">
        <v>139784.51</v>
      </c>
      <c r="G30" s="32">
        <v>1829335.96</v>
      </c>
      <c r="H30" s="33">
        <v>6029101.21</v>
      </c>
      <c r="I30" s="40">
        <v>5363270.2699999996</v>
      </c>
      <c r="J30" s="27" t="s">
        <v>60</v>
      </c>
    </row>
    <row r="31" spans="1:10" ht="3" customHeight="1" x14ac:dyDescent="0.3">
      <c r="A31" s="43"/>
      <c r="B31" s="43"/>
      <c r="C31" s="43"/>
      <c r="D31" s="43"/>
      <c r="E31" s="44"/>
      <c r="F31" s="43"/>
      <c r="G31" s="44"/>
      <c r="H31" s="43"/>
      <c r="I31" s="44"/>
      <c r="J31" s="43"/>
    </row>
    <row r="32" spans="1:10" ht="3" customHeigh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2:8" s="23" customFormat="1" ht="16.5" customHeight="1" x14ac:dyDescent="0.25">
      <c r="B33" s="23" t="s">
        <v>61</v>
      </c>
      <c r="H33" s="23" t="s">
        <v>62</v>
      </c>
    </row>
    <row r="34" spans="2:8" s="14" customFormat="1" ht="22.5" customHeight="1" x14ac:dyDescent="0.3"/>
  </sheetData>
  <mergeCells count="2">
    <mergeCell ref="A5:D6"/>
    <mergeCell ref="J5:J6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2016-10-04T10:50:32Z</dcterms:created>
  <dcterms:modified xsi:type="dcterms:W3CDTF">2016-10-04T10:50:38Z</dcterms:modified>
</cp:coreProperties>
</file>