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3.5 " sheetId="1" r:id="rId1"/>
  </sheets>
  <calcPr calcId="144525"/>
</workbook>
</file>

<file path=xl/calcChain.xml><?xml version="1.0" encoding="utf-8"?>
<calcChain xmlns="http://schemas.openxmlformats.org/spreadsheetml/2006/main">
  <c r="Q16" i="1" l="1"/>
  <c r="N16" i="1"/>
  <c r="K16" i="1"/>
  <c r="H16" i="1"/>
  <c r="G16" i="1"/>
  <c r="F16" i="1"/>
  <c r="E16" i="1"/>
  <c r="Q15" i="1"/>
  <c r="N15" i="1"/>
  <c r="K15" i="1"/>
  <c r="H15" i="1"/>
  <c r="G15" i="1"/>
  <c r="F15" i="1"/>
  <c r="E15" i="1" s="1"/>
  <c r="Q14" i="1"/>
  <c r="N14" i="1"/>
  <c r="K14" i="1"/>
  <c r="H14" i="1"/>
  <c r="G14" i="1"/>
  <c r="F14" i="1"/>
  <c r="E14" i="1"/>
  <c r="Q13" i="1"/>
  <c r="N13" i="1"/>
  <c r="K13" i="1"/>
  <c r="H13" i="1"/>
  <c r="G13" i="1"/>
  <c r="F13" i="1"/>
  <c r="E13" i="1" s="1"/>
  <c r="Q12" i="1"/>
  <c r="N12" i="1"/>
  <c r="K12" i="1"/>
  <c r="H12" i="1"/>
  <c r="G12" i="1"/>
  <c r="F12" i="1"/>
  <c r="E12" i="1"/>
  <c r="Q11" i="1"/>
  <c r="N11" i="1"/>
  <c r="K11" i="1"/>
  <c r="H11" i="1"/>
  <c r="G11" i="1"/>
  <c r="F11" i="1"/>
  <c r="E11" i="1" s="1"/>
  <c r="S10" i="1"/>
  <c r="R10" i="1"/>
  <c r="Q10" i="1"/>
  <c r="P10" i="1"/>
  <c r="O10" i="1"/>
  <c r="N10" i="1" s="1"/>
  <c r="M10" i="1"/>
  <c r="L10" i="1"/>
  <c r="K10" i="1"/>
  <c r="J10" i="1"/>
  <c r="I10" i="1"/>
  <c r="H10" i="1"/>
  <c r="G10" i="1"/>
  <c r="F10" i="1"/>
  <c r="E10" i="1" s="1"/>
</calcChain>
</file>

<file path=xl/sharedStrings.xml><?xml version="1.0" encoding="utf-8"?>
<sst xmlns="http://schemas.openxmlformats.org/spreadsheetml/2006/main" count="69" uniqueCount="42">
  <si>
    <t xml:space="preserve">ตาราง  </t>
  </si>
  <si>
    <t>ครู จำแนกตามระดับการศึกษา และเพศ เป็นรายอำเภอ ปีการศึกษา 2557</t>
  </si>
  <si>
    <t xml:space="preserve">Table </t>
  </si>
  <si>
    <t>Teacher by Level of Education, Sex and District: Academic Year 2014</t>
  </si>
  <si>
    <t>อำเภอ</t>
  </si>
  <si>
    <t>วุฒิการศึกษา Qualification</t>
  </si>
  <si>
    <t>รวม</t>
  </si>
  <si>
    <t>ปริญญาเอก</t>
  </si>
  <si>
    <t>ปริญญาโท</t>
  </si>
  <si>
    <t>ปริญญาตรี</t>
  </si>
  <si>
    <t>ต่ำกว่าปริญญาตรี</t>
  </si>
  <si>
    <t>Total</t>
  </si>
  <si>
    <t>Doctoral Degree</t>
  </si>
  <si>
    <r>
      <t>Master</t>
    </r>
    <r>
      <rPr>
        <vertAlign val="superscript"/>
        <sz val="18"/>
        <rFont val="TH SarabunPSK"/>
        <family val="2"/>
      </rPr>
      <t>,</t>
    </r>
    <r>
      <rPr>
        <sz val="18"/>
        <rFont val="TH SarabunPSK"/>
        <family val="2"/>
      </rPr>
      <t>s Degree</t>
    </r>
  </si>
  <si>
    <r>
      <t>Bachelor</t>
    </r>
    <r>
      <rPr>
        <vertAlign val="superscript"/>
        <sz val="18"/>
        <rFont val="TH SarabunPSK"/>
        <family val="2"/>
      </rPr>
      <t>,</t>
    </r>
    <r>
      <rPr>
        <sz val="18"/>
        <rFont val="TH SarabunPSK"/>
        <family val="2"/>
      </rPr>
      <t xml:space="preserve">s Degree </t>
    </r>
  </si>
  <si>
    <t>Lower than Bachelor's Degree</t>
  </si>
  <si>
    <t>District</t>
  </si>
  <si>
    <t>ชาย</t>
  </si>
  <si>
    <t>หญิง</t>
  </si>
  <si>
    <t>Male</t>
  </si>
  <si>
    <t>Female</t>
  </si>
  <si>
    <t>รวมยอด</t>
  </si>
  <si>
    <t xml:space="preserve">    เมืองนนทบุรี</t>
  </si>
  <si>
    <t xml:space="preserve">  Mueang Nonthaburi</t>
  </si>
  <si>
    <t xml:space="preserve">    บางกรวย</t>
  </si>
  <si>
    <t xml:space="preserve"> Bang Kruai</t>
  </si>
  <si>
    <t xml:space="preserve">    บางใหญ่</t>
  </si>
  <si>
    <t xml:space="preserve"> Bang Yai</t>
  </si>
  <si>
    <t xml:space="preserve">    บางบัวทอง</t>
  </si>
  <si>
    <t xml:space="preserve"> Bang Bua Thong</t>
  </si>
  <si>
    <t xml:space="preserve">    ไทรน้อย</t>
  </si>
  <si>
    <t xml:space="preserve"> Sai Noi</t>
  </si>
  <si>
    <t xml:space="preserve">    ปากเกร็ด</t>
  </si>
  <si>
    <t xml:space="preserve"> Pak Kret</t>
  </si>
  <si>
    <t xml:space="preserve">     ที่มา:  สำนักงานเขตพื้นที่การศึกษาประถมศึกษานนทบุรี เขต 1,2</t>
  </si>
  <si>
    <t>Source:  Nonthaburi  Primary Educational Service Area Office, Area 1,2</t>
  </si>
  <si>
    <t xml:space="preserve">             สำนักงานเขตพื้นที่การศึกษามัธยมศึกษานนทบุรี เขต 3</t>
  </si>
  <si>
    <t xml:space="preserve">             องค์การบริหารส่วนจังหวัดนนทบุรี</t>
  </si>
  <si>
    <t xml:space="preserve">             สำนักงานเทศบาลนครปากเกร็ด</t>
  </si>
  <si>
    <t xml:space="preserve">             สำนักงานเทศบาลปลายบาง</t>
  </si>
  <si>
    <t>ที่มา :  สำนักงานคณะกรรมการการศึกษาขั้นพื้นฐาน   กระทรวงศึกษาธิการ</t>
  </si>
  <si>
    <t xml:space="preserve">Source : Office of The Basic Education Commission,  Ministry of Education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</si>
</sst>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20"/>
      <name val="TH SarabunPSK"/>
      <family val="2"/>
    </font>
    <font>
      <sz val="18"/>
      <name val="TH SarabunPSK"/>
      <family val="2"/>
    </font>
    <font>
      <vertAlign val="superscript"/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/>
    <xf numFmtId="187" fontId="2" fillId="0" borderId="0" xfId="1" applyNumberFormat="1" applyFont="1" applyAlignment="1">
      <alignment horizontal="center"/>
    </xf>
    <xf numFmtId="0" fontId="3" fillId="0" borderId="0" xfId="1" applyFont="1"/>
    <xf numFmtId="0" fontId="3" fillId="0" borderId="1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3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0" xfId="1" applyFont="1" applyBorder="1" applyAlignment="1">
      <alignment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12" xfId="1" applyFont="1" applyBorder="1" applyAlignment="1">
      <alignment horizontal="center"/>
    </xf>
    <xf numFmtId="0" fontId="3" fillId="0" borderId="3" xfId="1" applyFont="1" applyBorder="1"/>
    <xf numFmtId="41" fontId="5" fillId="0" borderId="0" xfId="1" applyNumberFormat="1" applyFont="1" applyBorder="1" applyAlignment="1">
      <alignment horizontal="center" vertical="center"/>
    </xf>
    <xf numFmtId="41" fontId="5" fillId="0" borderId="7" xfId="1" applyNumberFormat="1" applyFont="1" applyBorder="1" applyAlignment="1">
      <alignment horizontal="center" vertical="center"/>
    </xf>
    <xf numFmtId="41" fontId="5" fillId="0" borderId="14" xfId="1" applyNumberFormat="1" applyFont="1" applyBorder="1" applyAlignment="1">
      <alignment vertical="center"/>
    </xf>
    <xf numFmtId="41" fontId="5" fillId="0" borderId="8" xfId="1" applyNumberFormat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41" fontId="5" fillId="0" borderId="0" xfId="1" applyNumberFormat="1" applyFont="1" applyAlignment="1">
      <alignment vertical="center"/>
    </xf>
    <xf numFmtId="41" fontId="3" fillId="0" borderId="0" xfId="1" applyNumberFormat="1" applyFont="1" applyBorder="1" applyAlignment="1">
      <alignment horizontal="left" vertical="center"/>
    </xf>
    <xf numFmtId="41" fontId="3" fillId="0" borderId="7" xfId="1" applyNumberFormat="1" applyFont="1" applyBorder="1" applyAlignment="1">
      <alignment horizontal="left" vertical="center"/>
    </xf>
    <xf numFmtId="41" fontId="3" fillId="0" borderId="14" xfId="1" applyNumberFormat="1" applyFont="1" applyBorder="1" applyAlignment="1">
      <alignment vertical="center"/>
    </xf>
    <xf numFmtId="41" fontId="3" fillId="0" borderId="14" xfId="1" applyNumberFormat="1" applyFont="1" applyBorder="1" applyAlignment="1">
      <alignment horizontal="right" vertical="center"/>
    </xf>
    <xf numFmtId="41" fontId="3" fillId="0" borderId="8" xfId="1" applyNumberFormat="1" applyFont="1" applyBorder="1" applyAlignment="1">
      <alignment horizontal="left" vertical="center"/>
    </xf>
    <xf numFmtId="1" fontId="3" fillId="0" borderId="0" xfId="1" applyNumberFormat="1" applyFont="1" applyAlignment="1">
      <alignment vertical="center"/>
    </xf>
    <xf numFmtId="0" fontId="3" fillId="0" borderId="10" xfId="1" applyFont="1" applyBorder="1"/>
    <xf numFmtId="0" fontId="3" fillId="0" borderId="11" xfId="1" applyFont="1" applyBorder="1"/>
    <xf numFmtId="0" fontId="3" fillId="0" borderId="13" xfId="1" applyFont="1" applyBorder="1"/>
    <xf numFmtId="0" fontId="3" fillId="0" borderId="9" xfId="1" applyFont="1" applyBorder="1"/>
  </cellXfs>
  <cellStyles count="4">
    <cellStyle name="Comma 2" xfId="2"/>
    <cellStyle name="Comma 2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20</xdr:col>
      <xdr:colOff>0</xdr:colOff>
      <xdr:row>17</xdr:row>
      <xdr:rowOff>0</xdr:rowOff>
    </xdr:to>
    <xdr:grpSp>
      <xdr:nvGrpSpPr>
        <xdr:cNvPr id="2" name="Group 2"/>
        <xdr:cNvGrpSpPr>
          <a:grpSpLocks/>
        </xdr:cNvGrpSpPr>
      </xdr:nvGrpSpPr>
      <xdr:grpSpPr bwMode="auto">
        <a:xfrm rot="10797528">
          <a:off x="11925300" y="0"/>
          <a:ext cx="0" cy="6515100"/>
          <a:chOff x="636" y="6"/>
          <a:chExt cx="25" cy="503"/>
        </a:xfrm>
      </xdr:grpSpPr>
      <xdr:sp macro="" textlink="">
        <xdr:nvSpPr>
          <xdr:cNvPr id="3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9</xdr:row>
      <xdr:rowOff>254093</xdr:rowOff>
    </xdr:from>
    <xdr:to>
      <xdr:col>20</xdr:col>
      <xdr:colOff>0</xdr:colOff>
      <xdr:row>18</xdr:row>
      <xdr:rowOff>93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1925300" y="3111593"/>
          <a:ext cx="0" cy="3403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20</xdr:col>
      <xdr:colOff>0</xdr:colOff>
      <xdr:row>17</xdr:row>
      <xdr:rowOff>54067</xdr:rowOff>
    </xdr:from>
    <xdr:to>
      <xdr:col>20</xdr:col>
      <xdr:colOff>0</xdr:colOff>
      <xdr:row>18</xdr:row>
      <xdr:rowOff>341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1925300" y="6515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14</xdr:col>
      <xdr:colOff>590550</xdr:colOff>
      <xdr:row>17</xdr:row>
      <xdr:rowOff>190500</xdr:rowOff>
    </xdr:from>
    <xdr:to>
      <xdr:col>14</xdr:col>
      <xdr:colOff>590550</xdr:colOff>
      <xdr:row>18</xdr:row>
      <xdr:rowOff>133350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7534275" y="6515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29</a:t>
          </a:r>
        </a:p>
      </xdr:txBody>
    </xdr: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17</xdr:row>
      <xdr:rowOff>0</xdr:rowOff>
    </xdr:to>
    <xdr:grpSp>
      <xdr:nvGrpSpPr>
        <xdr:cNvPr id="8" name="Group 3"/>
        <xdr:cNvGrpSpPr>
          <a:grpSpLocks/>
        </xdr:cNvGrpSpPr>
      </xdr:nvGrpSpPr>
      <xdr:grpSpPr bwMode="auto">
        <a:xfrm rot="10797528">
          <a:off x="11925300" y="0"/>
          <a:ext cx="0" cy="6515100"/>
          <a:chOff x="636" y="6"/>
          <a:chExt cx="25" cy="503"/>
        </a:xfrm>
      </xdr:grpSpPr>
      <xdr:sp macro="" textlink="">
        <xdr:nvSpPr>
          <xdr:cNvPr id="9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18</xdr:row>
      <xdr:rowOff>0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11925300" y="0"/>
          <a:ext cx="0" cy="65151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27432" tIns="32004" rIns="0" bIns="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0</xdr:colOff>
      <xdr:row>18</xdr:row>
      <xdr:rowOff>266700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11925300" y="65151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27</a:t>
          </a:r>
        </a:p>
      </xdr:txBody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0</xdr:colOff>
      <xdr:row>18</xdr:row>
      <xdr:rowOff>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6353175" y="65151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27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</sheetPr>
  <dimension ref="A1:AA23"/>
  <sheetViews>
    <sheetView showGridLines="0" tabSelected="1" topLeftCell="D1" zoomScale="80" zoomScaleNormal="80" workbookViewId="0">
      <selection activeCell="M25" sqref="M25"/>
    </sheetView>
  </sheetViews>
  <sheetFormatPr defaultRowHeight="27" customHeight="1" x14ac:dyDescent="0.35"/>
  <cols>
    <col min="1" max="1" width="1.5" style="3" customWidth="1"/>
    <col min="2" max="2" width="6.25" style="3" customWidth="1"/>
    <col min="3" max="3" width="4.125" style="3" customWidth="1"/>
    <col min="4" max="4" width="4" style="3" customWidth="1"/>
    <col min="5" max="7" width="7.25" style="3" customWidth="1"/>
    <col min="8" max="10" width="7.5" style="3" customWidth="1"/>
    <col min="11" max="16" width="7.75" style="3" customWidth="1"/>
    <col min="17" max="17" width="9.25" style="3" customWidth="1"/>
    <col min="18" max="18" width="10.125" style="3" customWidth="1"/>
    <col min="19" max="19" width="9.5" style="3" customWidth="1"/>
    <col min="20" max="20" width="21" style="3" customWidth="1"/>
    <col min="21" max="21" width="1" style="3" customWidth="1"/>
    <col min="22" max="16384" width="9" style="3"/>
  </cols>
  <sheetData>
    <row r="1" spans="1:27" s="1" customFormat="1" ht="26.25" x14ac:dyDescent="0.4">
      <c r="A1" s="1" t="s">
        <v>0</v>
      </c>
      <c r="C1" s="2">
        <v>3.5</v>
      </c>
      <c r="D1" s="1" t="s">
        <v>1</v>
      </c>
    </row>
    <row r="2" spans="1:27" s="1" customFormat="1" ht="27" customHeight="1" x14ac:dyDescent="0.4">
      <c r="A2" s="1" t="s">
        <v>2</v>
      </c>
      <c r="C2" s="2">
        <v>3.5</v>
      </c>
      <c r="D2" s="1" t="s">
        <v>3</v>
      </c>
    </row>
    <row r="3" spans="1:27" ht="20.100000000000001" customHeight="1" x14ac:dyDescent="0.35"/>
    <row r="4" spans="1:27" s="12" customFormat="1" ht="29.1" customHeight="1" x14ac:dyDescent="0.2">
      <c r="A4" s="4" t="s">
        <v>4</v>
      </c>
      <c r="B4" s="4"/>
      <c r="C4" s="4"/>
      <c r="D4" s="5"/>
      <c r="E4" s="6"/>
      <c r="F4" s="7"/>
      <c r="G4" s="8"/>
      <c r="H4" s="9" t="s">
        <v>5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7"/>
    </row>
    <row r="5" spans="1:27" s="12" customFormat="1" ht="29.1" customHeight="1" x14ac:dyDescent="0.2">
      <c r="A5" s="13"/>
      <c r="B5" s="13"/>
      <c r="C5" s="13"/>
      <c r="D5" s="14"/>
      <c r="E5" s="15" t="s">
        <v>6</v>
      </c>
      <c r="F5" s="16"/>
      <c r="G5" s="17"/>
      <c r="H5" s="18" t="s">
        <v>7</v>
      </c>
      <c r="I5" s="19"/>
      <c r="J5" s="20"/>
      <c r="K5" s="18" t="s">
        <v>8</v>
      </c>
      <c r="L5" s="19"/>
      <c r="M5" s="20"/>
      <c r="N5" s="18" t="s">
        <v>9</v>
      </c>
      <c r="O5" s="19"/>
      <c r="P5" s="20"/>
      <c r="Q5" s="16" t="s">
        <v>10</v>
      </c>
      <c r="R5" s="16"/>
      <c r="S5" s="17"/>
      <c r="T5" s="21"/>
    </row>
    <row r="6" spans="1:27" s="12" customFormat="1" ht="29.1" customHeight="1" x14ac:dyDescent="0.2">
      <c r="A6" s="13"/>
      <c r="B6" s="13"/>
      <c r="C6" s="13"/>
      <c r="D6" s="14"/>
      <c r="E6" s="22" t="s">
        <v>11</v>
      </c>
      <c r="F6" s="23"/>
      <c r="G6" s="24"/>
      <c r="H6" s="22" t="s">
        <v>12</v>
      </c>
      <c r="I6" s="23"/>
      <c r="J6" s="24"/>
      <c r="K6" s="22" t="s">
        <v>13</v>
      </c>
      <c r="L6" s="23"/>
      <c r="M6" s="24"/>
      <c r="N6" s="22" t="s">
        <v>14</v>
      </c>
      <c r="O6" s="23"/>
      <c r="P6" s="24"/>
      <c r="Q6" s="23" t="s">
        <v>15</v>
      </c>
      <c r="R6" s="23"/>
      <c r="S6" s="24"/>
      <c r="T6" s="25" t="s">
        <v>16</v>
      </c>
    </row>
    <row r="7" spans="1:27" s="12" customFormat="1" ht="29.1" customHeight="1" x14ac:dyDescent="0.2">
      <c r="A7" s="13"/>
      <c r="B7" s="13"/>
      <c r="C7" s="13"/>
      <c r="D7" s="14"/>
      <c r="E7" s="26" t="s">
        <v>6</v>
      </c>
      <c r="F7" s="26" t="s">
        <v>17</v>
      </c>
      <c r="G7" s="27" t="s">
        <v>18</v>
      </c>
      <c r="H7" s="26" t="s">
        <v>6</v>
      </c>
      <c r="I7" s="26" t="s">
        <v>17</v>
      </c>
      <c r="J7" s="27" t="s">
        <v>18</v>
      </c>
      <c r="K7" s="26" t="s">
        <v>6</v>
      </c>
      <c r="L7" s="26" t="s">
        <v>17</v>
      </c>
      <c r="M7" s="27" t="s">
        <v>18</v>
      </c>
      <c r="N7" s="26" t="s">
        <v>6</v>
      </c>
      <c r="O7" s="26" t="s">
        <v>17</v>
      </c>
      <c r="P7" s="27" t="s">
        <v>18</v>
      </c>
      <c r="Q7" s="26" t="s">
        <v>6</v>
      </c>
      <c r="R7" s="26" t="s">
        <v>17</v>
      </c>
      <c r="S7" s="26" t="s">
        <v>18</v>
      </c>
      <c r="T7" s="21"/>
    </row>
    <row r="8" spans="1:27" s="12" customFormat="1" ht="29.1" customHeight="1" x14ac:dyDescent="0.2">
      <c r="A8" s="28"/>
      <c r="B8" s="28"/>
      <c r="C8" s="28"/>
      <c r="D8" s="29"/>
      <c r="E8" s="30" t="s">
        <v>11</v>
      </c>
      <c r="F8" s="30" t="s">
        <v>19</v>
      </c>
      <c r="G8" s="31" t="s">
        <v>20</v>
      </c>
      <c r="H8" s="30" t="s">
        <v>11</v>
      </c>
      <c r="I8" s="30" t="s">
        <v>19</v>
      </c>
      <c r="J8" s="31" t="s">
        <v>20</v>
      </c>
      <c r="K8" s="30" t="s">
        <v>11</v>
      </c>
      <c r="L8" s="30" t="s">
        <v>19</v>
      </c>
      <c r="M8" s="31" t="s">
        <v>20</v>
      </c>
      <c r="N8" s="30" t="s">
        <v>11</v>
      </c>
      <c r="O8" s="30" t="s">
        <v>19</v>
      </c>
      <c r="P8" s="31" t="s">
        <v>20</v>
      </c>
      <c r="Q8" s="30" t="s">
        <v>11</v>
      </c>
      <c r="R8" s="30" t="s">
        <v>19</v>
      </c>
      <c r="S8" s="30" t="s">
        <v>20</v>
      </c>
      <c r="T8" s="32"/>
    </row>
    <row r="9" spans="1:27" ht="9.9499999999999993" customHeight="1" x14ac:dyDescent="0.35">
      <c r="A9" s="33"/>
      <c r="B9" s="33"/>
      <c r="C9" s="33"/>
      <c r="D9" s="34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6"/>
    </row>
    <row r="10" spans="1:27" s="41" customFormat="1" ht="39.950000000000003" customHeight="1" x14ac:dyDescent="0.2">
      <c r="A10" s="37" t="s">
        <v>21</v>
      </c>
      <c r="B10" s="37"/>
      <c r="C10" s="37"/>
      <c r="D10" s="38"/>
      <c r="E10" s="39">
        <f t="shared" ref="E10:E16" si="0">+F10+G10</f>
        <v>3473</v>
      </c>
      <c r="F10" s="39">
        <f t="shared" ref="F10:G16" si="1">+I10+L10+O10+R10</f>
        <v>600</v>
      </c>
      <c r="G10" s="39">
        <f t="shared" si="1"/>
        <v>2873</v>
      </c>
      <c r="H10" s="39">
        <f t="shared" ref="H10:H16" si="2">+I10+J10</f>
        <v>6</v>
      </c>
      <c r="I10" s="39">
        <f>SUM(I11:I16)</f>
        <v>3</v>
      </c>
      <c r="J10" s="39">
        <f>SUM(J11:J16)</f>
        <v>3</v>
      </c>
      <c r="K10" s="39">
        <f t="shared" ref="K10:K16" si="3">+L10+M10</f>
        <v>599</v>
      </c>
      <c r="L10" s="39">
        <f>SUM(L11:L16)</f>
        <v>137</v>
      </c>
      <c r="M10" s="39">
        <f>SUM(M11:M16)</f>
        <v>462</v>
      </c>
      <c r="N10" s="39">
        <f t="shared" ref="N10:N16" si="4">+O10+P10</f>
        <v>2848</v>
      </c>
      <c r="O10" s="39">
        <f>SUM(O11:O16)</f>
        <v>455</v>
      </c>
      <c r="P10" s="39">
        <f>SUM(P11:P16)</f>
        <v>2393</v>
      </c>
      <c r="Q10" s="39">
        <f t="shared" ref="Q10:Q16" si="5">+R10+S10</f>
        <v>20</v>
      </c>
      <c r="R10" s="39">
        <f>SUM(R11:R16)</f>
        <v>5</v>
      </c>
      <c r="S10" s="39">
        <f>SUM(S11:S16)</f>
        <v>15</v>
      </c>
      <c r="T10" s="40" t="s">
        <v>11</v>
      </c>
      <c r="V10" s="42"/>
    </row>
    <row r="11" spans="1:27" s="12" customFormat="1" ht="39.950000000000003" customHeight="1" x14ac:dyDescent="0.2">
      <c r="A11" s="43" t="s">
        <v>22</v>
      </c>
      <c r="B11" s="43"/>
      <c r="C11" s="43"/>
      <c r="D11" s="44"/>
      <c r="E11" s="45">
        <f t="shared" si="0"/>
        <v>1321</v>
      </c>
      <c r="F11" s="45">
        <f t="shared" si="1"/>
        <v>200</v>
      </c>
      <c r="G11" s="45">
        <f t="shared" si="1"/>
        <v>1121</v>
      </c>
      <c r="H11" s="45">
        <f t="shared" si="2"/>
        <v>2</v>
      </c>
      <c r="I11" s="45">
        <v>0</v>
      </c>
      <c r="J11" s="45">
        <v>2</v>
      </c>
      <c r="K11" s="45">
        <f t="shared" si="3"/>
        <v>232</v>
      </c>
      <c r="L11" s="45">
        <v>44</v>
      </c>
      <c r="M11" s="45">
        <v>188</v>
      </c>
      <c r="N11" s="45">
        <f t="shared" si="4"/>
        <v>1081</v>
      </c>
      <c r="O11" s="45">
        <v>155</v>
      </c>
      <c r="P11" s="45">
        <v>926</v>
      </c>
      <c r="Q11" s="45">
        <f t="shared" si="5"/>
        <v>6</v>
      </c>
      <c r="R11" s="46">
        <v>1</v>
      </c>
      <c r="S11" s="46">
        <v>5</v>
      </c>
      <c r="T11" s="47" t="s">
        <v>23</v>
      </c>
    </row>
    <row r="12" spans="1:27" s="12" customFormat="1" ht="39.950000000000003" customHeight="1" x14ac:dyDescent="0.2">
      <c r="A12" s="43" t="s">
        <v>24</v>
      </c>
      <c r="B12" s="43"/>
      <c r="C12" s="43"/>
      <c r="D12" s="44"/>
      <c r="E12" s="45">
        <f t="shared" si="0"/>
        <v>310</v>
      </c>
      <c r="F12" s="45">
        <f t="shared" si="1"/>
        <v>50</v>
      </c>
      <c r="G12" s="45">
        <f t="shared" si="1"/>
        <v>260</v>
      </c>
      <c r="H12" s="45">
        <f t="shared" si="2"/>
        <v>1</v>
      </c>
      <c r="I12" s="45">
        <v>0</v>
      </c>
      <c r="J12" s="45">
        <v>1</v>
      </c>
      <c r="K12" s="45">
        <f t="shared" si="3"/>
        <v>52</v>
      </c>
      <c r="L12" s="45">
        <v>12</v>
      </c>
      <c r="M12" s="45">
        <v>40</v>
      </c>
      <c r="N12" s="45">
        <f t="shared" si="4"/>
        <v>254</v>
      </c>
      <c r="O12" s="45">
        <v>36</v>
      </c>
      <c r="P12" s="45">
        <v>218</v>
      </c>
      <c r="Q12" s="45">
        <f t="shared" si="5"/>
        <v>3</v>
      </c>
      <c r="R12" s="46">
        <v>2</v>
      </c>
      <c r="S12" s="46">
        <v>1</v>
      </c>
      <c r="T12" s="47" t="s">
        <v>25</v>
      </c>
    </row>
    <row r="13" spans="1:27" s="12" customFormat="1" ht="39.950000000000003" customHeight="1" x14ac:dyDescent="0.2">
      <c r="A13" s="43" t="s">
        <v>26</v>
      </c>
      <c r="B13" s="43"/>
      <c r="C13" s="43"/>
      <c r="D13" s="44"/>
      <c r="E13" s="45">
        <f t="shared" si="0"/>
        <v>210</v>
      </c>
      <c r="F13" s="45">
        <f t="shared" si="1"/>
        <v>39</v>
      </c>
      <c r="G13" s="45">
        <f t="shared" si="1"/>
        <v>171</v>
      </c>
      <c r="H13" s="45">
        <f t="shared" si="2"/>
        <v>1</v>
      </c>
      <c r="I13" s="45">
        <v>1</v>
      </c>
      <c r="J13" s="45">
        <v>0</v>
      </c>
      <c r="K13" s="45">
        <f t="shared" si="3"/>
        <v>35</v>
      </c>
      <c r="L13" s="45">
        <v>10</v>
      </c>
      <c r="M13" s="45">
        <v>25</v>
      </c>
      <c r="N13" s="45">
        <f t="shared" si="4"/>
        <v>173</v>
      </c>
      <c r="O13" s="45">
        <v>27</v>
      </c>
      <c r="P13" s="45">
        <v>146</v>
      </c>
      <c r="Q13" s="45">
        <f t="shared" si="5"/>
        <v>1</v>
      </c>
      <c r="R13" s="46">
        <v>1</v>
      </c>
      <c r="S13" s="46">
        <v>0</v>
      </c>
      <c r="T13" s="47" t="s">
        <v>27</v>
      </c>
    </row>
    <row r="14" spans="1:27" s="12" customFormat="1" ht="39.950000000000003" customHeight="1" x14ac:dyDescent="0.2">
      <c r="A14" s="43" t="s">
        <v>28</v>
      </c>
      <c r="B14" s="43"/>
      <c r="C14" s="43"/>
      <c r="D14" s="44"/>
      <c r="E14" s="45">
        <f t="shared" si="0"/>
        <v>403</v>
      </c>
      <c r="F14" s="45">
        <f t="shared" si="1"/>
        <v>80</v>
      </c>
      <c r="G14" s="45">
        <f t="shared" si="1"/>
        <v>323</v>
      </c>
      <c r="H14" s="45">
        <f t="shared" si="2"/>
        <v>0</v>
      </c>
      <c r="I14" s="45">
        <v>0</v>
      </c>
      <c r="J14" s="45">
        <v>0</v>
      </c>
      <c r="K14" s="45">
        <f t="shared" si="3"/>
        <v>60</v>
      </c>
      <c r="L14" s="45">
        <v>16</v>
      </c>
      <c r="M14" s="45">
        <v>44</v>
      </c>
      <c r="N14" s="45">
        <f t="shared" si="4"/>
        <v>341</v>
      </c>
      <c r="O14" s="46">
        <v>64</v>
      </c>
      <c r="P14" s="45">
        <v>277</v>
      </c>
      <c r="Q14" s="45">
        <f t="shared" si="5"/>
        <v>2</v>
      </c>
      <c r="R14" s="46">
        <v>0</v>
      </c>
      <c r="S14" s="46">
        <v>2</v>
      </c>
      <c r="T14" s="47" t="s">
        <v>29</v>
      </c>
    </row>
    <row r="15" spans="1:27" s="12" customFormat="1" ht="39.950000000000003" customHeight="1" x14ac:dyDescent="0.2">
      <c r="A15" s="43" t="s">
        <v>30</v>
      </c>
      <c r="B15" s="43"/>
      <c r="C15" s="43"/>
      <c r="D15" s="44"/>
      <c r="E15" s="45">
        <f t="shared" si="0"/>
        <v>333</v>
      </c>
      <c r="F15" s="45">
        <f t="shared" si="1"/>
        <v>64</v>
      </c>
      <c r="G15" s="45">
        <f t="shared" si="1"/>
        <v>269</v>
      </c>
      <c r="H15" s="45">
        <f t="shared" si="2"/>
        <v>1</v>
      </c>
      <c r="I15" s="45">
        <v>1</v>
      </c>
      <c r="J15" s="45">
        <v>0</v>
      </c>
      <c r="K15" s="45">
        <f t="shared" si="3"/>
        <v>73</v>
      </c>
      <c r="L15" s="45">
        <v>20</v>
      </c>
      <c r="M15" s="45">
        <v>53</v>
      </c>
      <c r="N15" s="45">
        <f t="shared" si="4"/>
        <v>257</v>
      </c>
      <c r="O15" s="46">
        <v>43</v>
      </c>
      <c r="P15" s="45">
        <v>214</v>
      </c>
      <c r="Q15" s="45">
        <f t="shared" si="5"/>
        <v>2</v>
      </c>
      <c r="R15" s="46">
        <v>0</v>
      </c>
      <c r="S15" s="46">
        <v>2</v>
      </c>
      <c r="T15" s="47" t="s">
        <v>31</v>
      </c>
      <c r="AA15" s="48"/>
    </row>
    <row r="16" spans="1:27" s="12" customFormat="1" ht="39.950000000000003" customHeight="1" x14ac:dyDescent="0.2">
      <c r="A16" s="43" t="s">
        <v>32</v>
      </c>
      <c r="B16" s="43"/>
      <c r="C16" s="43"/>
      <c r="D16" s="44"/>
      <c r="E16" s="45">
        <f t="shared" si="0"/>
        <v>896</v>
      </c>
      <c r="F16" s="45">
        <f t="shared" si="1"/>
        <v>167</v>
      </c>
      <c r="G16" s="45">
        <f t="shared" si="1"/>
        <v>729</v>
      </c>
      <c r="H16" s="45">
        <f t="shared" si="2"/>
        <v>1</v>
      </c>
      <c r="I16" s="45">
        <v>1</v>
      </c>
      <c r="J16" s="45">
        <v>0</v>
      </c>
      <c r="K16" s="45">
        <f t="shared" si="3"/>
        <v>147</v>
      </c>
      <c r="L16" s="45">
        <v>35</v>
      </c>
      <c r="M16" s="45">
        <v>112</v>
      </c>
      <c r="N16" s="45">
        <f t="shared" si="4"/>
        <v>742</v>
      </c>
      <c r="O16" s="45">
        <v>130</v>
      </c>
      <c r="P16" s="45">
        <v>612</v>
      </c>
      <c r="Q16" s="45">
        <f t="shared" si="5"/>
        <v>6</v>
      </c>
      <c r="R16" s="46">
        <v>1</v>
      </c>
      <c r="S16" s="46">
        <v>5</v>
      </c>
      <c r="T16" s="47" t="s">
        <v>33</v>
      </c>
      <c r="AA16" s="48"/>
    </row>
    <row r="17" spans="1:27" ht="9.9499999999999993" customHeight="1" x14ac:dyDescent="0.35">
      <c r="A17" s="49"/>
      <c r="B17" s="49"/>
      <c r="C17" s="49"/>
      <c r="D17" s="50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2"/>
      <c r="AA17" s="48"/>
    </row>
    <row r="18" spans="1:27" ht="27" hidden="1" customHeight="1" x14ac:dyDescent="0.35">
      <c r="B18" s="3" t="s">
        <v>34</v>
      </c>
      <c r="J18" s="3" t="s">
        <v>35</v>
      </c>
      <c r="AA18" s="48"/>
    </row>
    <row r="19" spans="1:27" ht="27" hidden="1" customHeight="1" x14ac:dyDescent="0.35">
      <c r="B19" s="3" t="s">
        <v>36</v>
      </c>
    </row>
    <row r="20" spans="1:27" ht="27" hidden="1" customHeight="1" x14ac:dyDescent="0.35">
      <c r="B20" s="3" t="s">
        <v>37</v>
      </c>
    </row>
    <row r="21" spans="1:27" ht="27" hidden="1" customHeight="1" x14ac:dyDescent="0.35">
      <c r="B21" s="3" t="s">
        <v>38</v>
      </c>
    </row>
    <row r="22" spans="1:27" ht="27" hidden="1" customHeight="1" x14ac:dyDescent="0.35">
      <c r="B22" s="3" t="s">
        <v>39</v>
      </c>
    </row>
    <row r="23" spans="1:27" ht="23.25" x14ac:dyDescent="0.35">
      <c r="B23" s="3" t="s">
        <v>40</v>
      </c>
      <c r="L23" s="3" t="s">
        <v>41</v>
      </c>
    </row>
  </sheetData>
  <mergeCells count="13">
    <mergeCell ref="N6:P6"/>
    <mergeCell ref="Q6:S6"/>
    <mergeCell ref="A10:D10"/>
    <mergeCell ref="A4:D8"/>
    <mergeCell ref="H4:S4"/>
    <mergeCell ref="E5:G5"/>
    <mergeCell ref="H5:J5"/>
    <mergeCell ref="K5:M5"/>
    <mergeCell ref="N5:P5"/>
    <mergeCell ref="Q5:S5"/>
    <mergeCell ref="E6:G6"/>
    <mergeCell ref="H6:J6"/>
    <mergeCell ref="K6:M6"/>
  </mergeCells>
  <printOptions horizontalCentered="1"/>
  <pageMargins left="0.43307086614173229" right="0.86614173228346458" top="0.59055118110236227" bottom="0.59055118110236227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T-3.5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2015-10-29T03:44:24Z</dcterms:created>
  <dcterms:modified xsi:type="dcterms:W3CDTF">2015-10-29T03:44:25Z</dcterms:modified>
</cp:coreProperties>
</file>