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ที่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F19" i="1" s="1"/>
  <c r="B5" i="1"/>
  <c r="B17" i="1" s="1"/>
  <c r="F14" i="1" l="1"/>
  <c r="D16" i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<sst xmlns="http://schemas.openxmlformats.org/spreadsheetml/2006/main" count="23" uniqueCount="16">
  <si>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</si>
  <si>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</si>
  <si>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</si>
  <si>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</si>
  <si>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</si>
  <si>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</si>
  <si>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</si>
  <si>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</si>
  <si>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</si>
  <si>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</si>
  <si>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</si>
  <si>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</si>
  <si>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</si>
  <si>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</si>
  <si>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จังหวัดหนองบัวลำภู</t>
  </si>
  <si>
    <t>ตารางที่ 5  จำนวนและร้อยละของประชากร จำแนกตามสถานภาพการทำงานและเพศ สิงหาคม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</si>
</sst>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Layout" workbookViewId="0">
      <selection activeCell="A23" sqref="A23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3.5" style="7" customWidth="1"/>
    <col min="7" max="16384" width="9" style="7"/>
  </cols>
  <sheetData>
    <row r="1" spans="1:6" ht="25.35" customHeight="1" x14ac:dyDescent="0.2">
      <c r="A1" s="1" t="s">
        <v>15</v>
      </c>
    </row>
    <row r="2" spans="1:6" ht="25.35" customHeight="1" x14ac:dyDescent="0.2">
      <c r="A2" s="1" t="s">
        <v>14</v>
      </c>
    </row>
    <row r="3" spans="1:6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 x14ac:dyDescent="0.2">
      <c r="A4" s="2"/>
      <c r="B4" s="19" t="s">
        <v>4</v>
      </c>
      <c r="C4" s="19"/>
      <c r="D4" s="19"/>
      <c r="E4" s="19"/>
      <c r="F4" s="19"/>
    </row>
    <row r="5" spans="1:6" ht="25.35" customHeight="1" x14ac:dyDescent="0.2">
      <c r="A5" s="3" t="s">
        <v>5</v>
      </c>
      <c r="B5" s="11">
        <f>SUM(B6,B7,B8,B9,B10,B11,)</f>
        <v>246097.49</v>
      </c>
      <c r="C5" s="11"/>
      <c r="D5" s="11">
        <f t="shared" ref="D5:F5" si="0">SUM(D6,D7,D8,D9,D10,D11,)</f>
        <v>138357.59</v>
      </c>
      <c r="E5" s="11"/>
      <c r="F5" s="11">
        <f t="shared" si="0"/>
        <v>107739.88</v>
      </c>
    </row>
    <row r="6" spans="1:6" ht="25.35" customHeight="1" x14ac:dyDescent="0.3">
      <c r="A6" s="4" t="s">
        <v>6</v>
      </c>
      <c r="B6" s="10">
        <v>865.51</v>
      </c>
      <c r="C6" s="12"/>
      <c r="D6" s="10">
        <v>671.04</v>
      </c>
      <c r="E6" s="12"/>
      <c r="F6" s="10">
        <v>194.47</v>
      </c>
    </row>
    <row r="7" spans="1:6" ht="25.35" customHeight="1" x14ac:dyDescent="0.3">
      <c r="A7" s="4" t="s">
        <v>7</v>
      </c>
      <c r="B7" s="10">
        <v>17645.05</v>
      </c>
      <c r="C7" s="12"/>
      <c r="D7" s="10">
        <v>9628.4699999999993</v>
      </c>
      <c r="E7" s="12"/>
      <c r="F7" s="10">
        <v>8016.58</v>
      </c>
    </row>
    <row r="8" spans="1:6" ht="25.35" customHeight="1" x14ac:dyDescent="0.3">
      <c r="A8" s="4" t="s">
        <v>8</v>
      </c>
      <c r="B8" s="10">
        <v>32641.01</v>
      </c>
      <c r="C8" s="12"/>
      <c r="D8" s="10">
        <v>18830.47</v>
      </c>
      <c r="E8" s="12"/>
      <c r="F8" s="10">
        <v>13810.54</v>
      </c>
    </row>
    <row r="9" spans="1:6" ht="25.35" customHeight="1" x14ac:dyDescent="0.3">
      <c r="A9" s="4" t="s">
        <v>9</v>
      </c>
      <c r="B9" s="10">
        <v>118320.23</v>
      </c>
      <c r="C9" s="12"/>
      <c r="D9" s="10">
        <v>85614.37</v>
      </c>
      <c r="E9" s="12"/>
      <c r="F9" s="10">
        <v>32705.85</v>
      </c>
    </row>
    <row r="10" spans="1:6" ht="25.35" customHeight="1" x14ac:dyDescent="0.3">
      <c r="A10" s="4" t="s">
        <v>10</v>
      </c>
      <c r="B10" s="10">
        <v>76416.39</v>
      </c>
      <c r="C10" s="12"/>
      <c r="D10" s="10">
        <v>23516.47</v>
      </c>
      <c r="E10" s="12"/>
      <c r="F10" s="10">
        <v>52899.91</v>
      </c>
    </row>
    <row r="11" spans="1:6" ht="25.35" customHeight="1" x14ac:dyDescent="0.3">
      <c r="A11" s="4" t="s">
        <v>11</v>
      </c>
      <c r="B11" s="10">
        <v>209.3</v>
      </c>
      <c r="C11" s="13"/>
      <c r="D11" s="10">
        <v>96.77</v>
      </c>
      <c r="E11" s="13"/>
      <c r="F11" s="10">
        <v>112.53</v>
      </c>
    </row>
    <row r="12" spans="1:6" ht="25.35" customHeight="1" x14ac:dyDescent="0.2">
      <c r="A12" s="5"/>
      <c r="B12" s="19" t="s">
        <v>12</v>
      </c>
      <c r="C12" s="19"/>
      <c r="D12" s="19"/>
      <c r="E12" s="19"/>
      <c r="F12" s="19"/>
    </row>
    <row r="13" spans="1:6" ht="25.35" customHeight="1" x14ac:dyDescent="0.2">
      <c r="A13" s="3" t="s">
        <v>5</v>
      </c>
      <c r="B13" s="14">
        <f>SUM(B14,B15,B16,B17,B18,B19)</f>
        <v>100.00000000000001</v>
      </c>
      <c r="C13" s="14"/>
      <c r="D13" s="14">
        <f t="shared" ref="D13:F13" si="1">SUM(D14,D15,D16,D17,D18,D19)</f>
        <v>100</v>
      </c>
      <c r="E13" s="14"/>
      <c r="F13" s="14">
        <f t="shared" si="1"/>
        <v>100</v>
      </c>
    </row>
    <row r="14" spans="1:6" ht="25.35" customHeight="1" x14ac:dyDescent="0.2">
      <c r="A14" s="4" t="s">
        <v>6</v>
      </c>
      <c r="B14" s="15">
        <f>(B6*100)/B5</f>
        <v>0.35169395673235027</v>
      </c>
      <c r="C14" s="15"/>
      <c r="D14" s="15">
        <f t="shared" ref="D14" si="2">(D6*100)/D5</f>
        <v>0.48500411144773481</v>
      </c>
      <c r="E14" s="15"/>
      <c r="F14" s="15">
        <f>(F6*100)/F5</f>
        <v>0.18049955132676962</v>
      </c>
    </row>
    <row r="15" spans="1:6" ht="25.35" customHeight="1" x14ac:dyDescent="0.2">
      <c r="A15" s="4" t="s">
        <v>7</v>
      </c>
      <c r="B15" s="15">
        <f>(B7*100)/B5</f>
        <v>7.1699430985663453</v>
      </c>
      <c r="C15" s="16"/>
      <c r="D15" s="15">
        <f t="shared" ref="D15:F15" si="3">(D7*100)/D5</f>
        <v>6.9591194816272814</v>
      </c>
      <c r="E15" s="15"/>
      <c r="F15" s="15">
        <f t="shared" si="3"/>
        <v>7.4406802754931594</v>
      </c>
    </row>
    <row r="16" spans="1:6" ht="25.35" customHeight="1" x14ac:dyDescent="0.2">
      <c r="A16" s="4" t="s">
        <v>8</v>
      </c>
      <c r="B16" s="15">
        <f>(B8*100)/B5</f>
        <v>13.263446937228007</v>
      </c>
      <c r="C16" s="16"/>
      <c r="D16" s="15">
        <f t="shared" ref="D16:F16" si="4">(D8*100)/D5</f>
        <v>13.610001446252426</v>
      </c>
      <c r="E16" s="15"/>
      <c r="F16" s="15">
        <f t="shared" si="4"/>
        <v>12.818410415901706</v>
      </c>
    </row>
    <row r="17" spans="1:6" ht="25.35" customHeight="1" x14ac:dyDescent="0.2">
      <c r="A17" s="4" t="s">
        <v>9</v>
      </c>
      <c r="B17" s="15">
        <f>(B9*100)/B5</f>
        <v>48.078600882926523</v>
      </c>
      <c r="C17" s="16"/>
      <c r="D17" s="15">
        <f t="shared" ref="D17:F17" si="5">(D9*100)/D5</f>
        <v>61.879055568978906</v>
      </c>
      <c r="E17" s="15"/>
      <c r="F17" s="15">
        <f t="shared" si="5"/>
        <v>30.356308174837395</v>
      </c>
    </row>
    <row r="18" spans="1:6" ht="25.35" customHeight="1" x14ac:dyDescent="0.2">
      <c r="A18" s="4" t="s">
        <v>10</v>
      </c>
      <c r="B18" s="15">
        <f>(B10*100)/B5</f>
        <v>31.051267528165365</v>
      </c>
      <c r="C18" s="16"/>
      <c r="D18" s="15">
        <f t="shared" ref="D18:F18" si="6">(D10*100)/D5</f>
        <v>16.996877439105436</v>
      </c>
      <c r="E18" s="15"/>
      <c r="F18" s="15">
        <f t="shared" si="6"/>
        <v>49.099655577860304</v>
      </c>
    </row>
    <row r="19" spans="1:6" ht="25.35" customHeight="1" x14ac:dyDescent="0.2">
      <c r="A19" s="6" t="s">
        <v>11</v>
      </c>
      <c r="B19" s="17">
        <f>(B11*100)/B5</f>
        <v>8.5047596381417789E-2</v>
      </c>
      <c r="C19" s="18"/>
      <c r="D19" s="17">
        <f t="shared" ref="D19:F19" si="7">(D11*100)/D5</f>
        <v>6.994195258821724E-2</v>
      </c>
      <c r="E19" s="17"/>
      <c r="F19" s="17">
        <f t="shared" si="7"/>
        <v>0.10444600458066224</v>
      </c>
    </row>
    <row r="20" spans="1:6" ht="25.35" customHeight="1" x14ac:dyDescent="0.2">
      <c r="A20" s="9" t="s">
        <v>13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ตารางที่5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2015-02-25T02:01:49Z</dcterms:modified>
</cp:coreProperties>
</file>