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7\"/>
    </mc:Choice>
  </mc:AlternateContent>
  <bookViews>
    <workbookView xWindow="240" yWindow="396" windowWidth="14640" windowHeight="8448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52511"/>
</workbook>
</file>

<file path=xl/calcChain.xml><?xml version="1.0" encoding="utf-8"?>
<calcChain xmlns="http://schemas.openxmlformats.org/spreadsheetml/2006/main">
  <c r="C17" i="1" l="1"/>
  <c r="K17" i="1"/>
  <c r="H18" i="1"/>
  <c r="H17" i="1"/>
  <c r="H16" i="1"/>
  <c r="G18" i="1"/>
  <c r="G17" i="1"/>
  <c r="F18" i="1"/>
  <c r="F17" i="1"/>
  <c r="D6" i="1"/>
  <c r="C6" i="1"/>
  <c r="E6" i="1"/>
  <c r="F6" i="1"/>
  <c r="G6" i="1"/>
  <c r="H6" i="1"/>
  <c r="I6" i="1"/>
  <c r="J6" i="1"/>
  <c r="K6" i="1"/>
  <c r="L6" i="1"/>
  <c r="B6" i="1"/>
  <c r="F16" i="1" l="1"/>
  <c r="G16" i="1"/>
  <c r="J16" i="1"/>
  <c r="K16" i="1"/>
  <c r="L16" i="1"/>
  <c r="J17" i="1"/>
  <c r="L17" i="1"/>
  <c r="J18" i="1"/>
  <c r="K18" i="1"/>
  <c r="L18" i="1"/>
  <c r="F19" i="1"/>
  <c r="G19" i="1"/>
  <c r="H19" i="1"/>
  <c r="J19" i="1"/>
  <c r="K19" i="1"/>
  <c r="L19" i="1"/>
  <c r="F20" i="1"/>
  <c r="G20" i="1"/>
  <c r="H20" i="1"/>
  <c r="J20" i="1"/>
  <c r="K20" i="1"/>
  <c r="L20" i="1"/>
  <c r="F21" i="1"/>
  <c r="G21" i="1"/>
  <c r="H21" i="1"/>
  <c r="J21" i="1"/>
  <c r="K21" i="1"/>
  <c r="L21" i="1"/>
  <c r="F22" i="1"/>
  <c r="G22" i="1"/>
  <c r="H22" i="1"/>
  <c r="J22" i="1"/>
  <c r="K22" i="1"/>
  <c r="L22" i="1"/>
  <c r="B16" i="1"/>
  <c r="C16" i="1"/>
  <c r="B17" i="1"/>
  <c r="B18" i="1"/>
  <c r="C18" i="1"/>
  <c r="B19" i="1"/>
  <c r="C19" i="1"/>
  <c r="B20" i="1"/>
  <c r="C20" i="1"/>
  <c r="B21" i="1"/>
  <c r="C21" i="1"/>
  <c r="B22" i="1"/>
  <c r="C22" i="1"/>
  <c r="D22" i="1"/>
  <c r="D21" i="1"/>
  <c r="D20" i="1"/>
  <c r="D19" i="1"/>
  <c r="D18" i="1"/>
  <c r="D17" i="1"/>
  <c r="D16" i="1"/>
  <c r="L15" i="1" l="1"/>
  <c r="K15" i="1"/>
  <c r="C15" i="1"/>
  <c r="H15" i="1"/>
  <c r="F15" i="1"/>
  <c r="G15" i="1"/>
  <c r="B15" i="1"/>
  <c r="J15" i="1"/>
  <c r="D15" i="1"/>
</calcChain>
</file>

<file path=xl/sharedStrings.xml><?xml version="1.0" encoding="utf-8"?>
<sst xmlns="http://schemas.openxmlformats.org/spreadsheetml/2006/main" count="34" uniqueCount="21">
  <si>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</si>
  <si>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</si>
  <si>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</si>
  <si>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</si>
  <si>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</si>
  <si>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</si>
  <si>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</si>
  <si>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</si>
  <si>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</si>
  <si>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</si>
  <si>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</si>
  <si>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</si>
  <si>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</si>
  <si>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</si>
  <si>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</si>
  <si>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0 ชั่วโมง</t>
  </si>
  <si>
    <t>จำนวนชั่วโมงการทำงาน</t>
  </si>
  <si>
    <t xml:space="preserve">ตารางที่ 5  จำนวนและร้อยละของผู้มีงานทำที่อยู่ในแรงงานในระบบและนอกระบบ </t>
  </si>
  <si>
    <t>ร้อยละ</t>
  </si>
  <si>
    <t>ที่มา: การสำรวจแรงงานนอกระบบ พ.ศ. 2557   จังหวัดหนองบัวลำภู สำนักงานสถิติแห่งชาติ กระทรวงเทคโนโลยีสารสนเทศและการสื่อสาร</t>
  </si>
  <si>
    <t xml:space="preserve">               จำแนกตามจำนวนชั่วโมงการทำงาน และเพศ พ.ศ.  2557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</si>
</sst>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8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sz val="12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4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horizontal="left" vertical="center" indent="1"/>
    </xf>
    <xf numFmtId="189" fontId="6" fillId="0" borderId="0" xfId="1" applyNumberFormat="1" applyFont="1" applyAlignment="1">
      <alignment horizontal="right"/>
    </xf>
    <xf numFmtId="0" fontId="4" fillId="0" borderId="0" xfId="0" quotePrefix="1" applyFont="1" applyAlignment="1">
      <alignment horizontal="left" vertical="center" indent="1"/>
    </xf>
    <xf numFmtId="189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189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188" fontId="6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 indent="1"/>
    </xf>
    <xf numFmtId="188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Layout" topLeftCell="A19" zoomScaleSheetLayoutView="100" workbookViewId="0">
      <selection activeCell="D11" sqref="D11"/>
    </sheetView>
  </sheetViews>
  <sheetFormatPr defaultColWidth="9" defaultRowHeight="24" customHeight="1" x14ac:dyDescent="0.7"/>
  <cols>
    <col min="1" max="1" width="15.3984375" style="2" customWidth="1"/>
    <col min="2" max="3" width="7.09765625" style="2" bestFit="1" customWidth="1"/>
    <col min="4" max="4" width="7.296875" style="2" bestFit="1" customWidth="1"/>
    <col min="5" max="5" width="0.69921875" style="2" customWidth="1"/>
    <col min="6" max="8" width="6.3984375" style="2" bestFit="1" customWidth="1"/>
    <col min="9" max="9" width="0.59765625" style="2" customWidth="1"/>
    <col min="10" max="10" width="7.09765625" style="2" bestFit="1" customWidth="1"/>
    <col min="11" max="12" width="7.19921875" style="2" bestFit="1" customWidth="1"/>
    <col min="13" max="16384" width="9" style="2"/>
  </cols>
  <sheetData>
    <row r="1" spans="1:12" ht="24" customHeight="1" x14ac:dyDescent="0.7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4" customHeight="1" x14ac:dyDescent="0.7">
      <c r="A2" s="3" t="s">
        <v>20</v>
      </c>
      <c r="B2" s="3"/>
      <c r="C2" s="3"/>
      <c r="D2" s="3"/>
      <c r="E2" s="3"/>
      <c r="F2" s="3"/>
      <c r="G2" s="3"/>
      <c r="H2" s="3"/>
      <c r="I2" s="3"/>
      <c r="J2" s="3"/>
      <c r="K2" s="4"/>
      <c r="L2" s="4"/>
    </row>
    <row r="3" spans="1:12" s="7" customFormat="1" ht="24" customHeight="1" x14ac:dyDescent="0.7">
      <c r="A3" s="5" t="s">
        <v>16</v>
      </c>
      <c r="B3" s="5" t="s">
        <v>7</v>
      </c>
      <c r="C3" s="5"/>
      <c r="D3" s="5"/>
      <c r="E3" s="6"/>
      <c r="F3" s="5" t="s">
        <v>8</v>
      </c>
      <c r="G3" s="5"/>
      <c r="H3" s="5"/>
      <c r="I3" s="6"/>
      <c r="J3" s="5" t="s">
        <v>9</v>
      </c>
      <c r="K3" s="5"/>
      <c r="L3" s="5"/>
    </row>
    <row r="4" spans="1:12" s="7" customFormat="1" ht="24" customHeight="1" x14ac:dyDescent="0.7">
      <c r="A4" s="5"/>
      <c r="B4" s="8" t="s">
        <v>7</v>
      </c>
      <c r="C4" s="8" t="s">
        <v>10</v>
      </c>
      <c r="D4" s="8" t="s">
        <v>11</v>
      </c>
      <c r="E4" s="9"/>
      <c r="F4" s="8" t="s">
        <v>7</v>
      </c>
      <c r="G4" s="8" t="s">
        <v>12</v>
      </c>
      <c r="H4" s="8" t="s">
        <v>13</v>
      </c>
      <c r="I4" s="9"/>
      <c r="J4" s="8" t="s">
        <v>7</v>
      </c>
      <c r="K4" s="8" t="s">
        <v>12</v>
      </c>
      <c r="L4" s="8" t="s">
        <v>13</v>
      </c>
    </row>
    <row r="5" spans="1:12" ht="24" customHeight="1" x14ac:dyDescent="0.6">
      <c r="A5" s="10"/>
      <c r="B5" s="11" t="s">
        <v>14</v>
      </c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7" customFormat="1" ht="24" customHeight="1" x14ac:dyDescent="0.55000000000000004">
      <c r="A6" s="12" t="s">
        <v>6</v>
      </c>
      <c r="B6" s="13">
        <f>SUM(B7:B13)</f>
        <v>246097.48499999999</v>
      </c>
      <c r="C6" s="13">
        <f t="shared" ref="C6:L6" si="0">SUM(C7:C13)</f>
        <v>138357.59649999999</v>
      </c>
      <c r="D6" s="13">
        <f>SUM(D7:D13)</f>
        <v>107739.8885</v>
      </c>
      <c r="E6" s="13">
        <f t="shared" si="0"/>
        <v>0</v>
      </c>
      <c r="F6" s="13">
        <f t="shared" si="0"/>
        <v>39957.127199999995</v>
      </c>
      <c r="G6" s="13">
        <f t="shared" si="0"/>
        <v>21827.848100000003</v>
      </c>
      <c r="H6" s="13">
        <f t="shared" si="0"/>
        <v>18129.279100000003</v>
      </c>
      <c r="I6" s="13">
        <f t="shared" si="0"/>
        <v>0</v>
      </c>
      <c r="J6" s="13">
        <f t="shared" si="0"/>
        <v>206140.3578</v>
      </c>
      <c r="K6" s="13">
        <f t="shared" si="0"/>
        <v>116529.74840000001</v>
      </c>
      <c r="L6" s="13">
        <f t="shared" si="0"/>
        <v>89610.609400000016</v>
      </c>
    </row>
    <row r="7" spans="1:12" ht="24" customHeight="1" x14ac:dyDescent="0.55000000000000004">
      <c r="A7" s="14" t="s">
        <v>15</v>
      </c>
      <c r="B7" s="15">
        <v>643.13869999999997</v>
      </c>
      <c r="C7" s="15">
        <v>426.47089999999997</v>
      </c>
      <c r="D7" s="15">
        <v>216.6678</v>
      </c>
      <c r="E7" s="16"/>
      <c r="F7" s="15">
        <v>98.156499999999994</v>
      </c>
      <c r="G7" s="15">
        <v>98.156499999999994</v>
      </c>
      <c r="H7" s="15">
        <v>0</v>
      </c>
      <c r="I7" s="16"/>
      <c r="J7" s="15">
        <v>544.98220000000003</v>
      </c>
      <c r="K7" s="15">
        <v>328.31439999999998</v>
      </c>
      <c r="L7" s="17">
        <v>216.6678</v>
      </c>
    </row>
    <row r="8" spans="1:12" ht="24" customHeight="1" x14ac:dyDescent="0.55000000000000004">
      <c r="A8" s="18" t="s">
        <v>0</v>
      </c>
      <c r="B8" s="15">
        <v>1939.2855</v>
      </c>
      <c r="C8" s="15">
        <v>716.21669999999995</v>
      </c>
      <c r="D8" s="15">
        <v>1223.0688</v>
      </c>
      <c r="E8" s="16"/>
      <c r="F8" s="15">
        <v>116.39019999999999</v>
      </c>
      <c r="G8" s="15">
        <v>116.39019999999999</v>
      </c>
      <c r="H8" s="15">
        <v>0</v>
      </c>
      <c r="I8" s="16"/>
      <c r="J8" s="15">
        <v>1822.8952999999999</v>
      </c>
      <c r="K8" s="15">
        <v>599.82650000000001</v>
      </c>
      <c r="L8" s="17">
        <v>1223.0688</v>
      </c>
    </row>
    <row r="9" spans="1:12" ht="24" customHeight="1" x14ac:dyDescent="0.55000000000000004">
      <c r="A9" s="18" t="s">
        <v>1</v>
      </c>
      <c r="B9" s="15">
        <v>5081.4384999999984</v>
      </c>
      <c r="C9" s="15">
        <v>1848.4630999999999</v>
      </c>
      <c r="D9" s="15">
        <v>3232.9753999999998</v>
      </c>
      <c r="E9" s="16"/>
      <c r="F9" s="15">
        <v>919.59590000000003</v>
      </c>
      <c r="G9" s="15">
        <v>535.29099999999994</v>
      </c>
      <c r="H9" s="15">
        <v>384.30489999999998</v>
      </c>
      <c r="I9" s="16"/>
      <c r="J9" s="15">
        <v>4161.842599999999</v>
      </c>
      <c r="K9" s="15">
        <v>1313.1721</v>
      </c>
      <c r="L9" s="17">
        <v>2848.6705000000002</v>
      </c>
    </row>
    <row r="10" spans="1:12" ht="24" customHeight="1" x14ac:dyDescent="0.55000000000000004">
      <c r="A10" s="18" t="s">
        <v>2</v>
      </c>
      <c r="B10" s="15">
        <v>21392.325200000003</v>
      </c>
      <c r="C10" s="15">
        <v>11209.368</v>
      </c>
      <c r="D10" s="15">
        <v>10182.957200000003</v>
      </c>
      <c r="E10" s="16"/>
      <c r="F10" s="15">
        <v>1692.6301999999998</v>
      </c>
      <c r="G10" s="15">
        <v>1074.0486000000001</v>
      </c>
      <c r="H10" s="15">
        <v>618.58159999999998</v>
      </c>
      <c r="I10" s="16"/>
      <c r="J10" s="15">
        <v>19699.695</v>
      </c>
      <c r="K10" s="15">
        <v>10135.319400000004</v>
      </c>
      <c r="L10" s="17">
        <v>9564.375600000003</v>
      </c>
    </row>
    <row r="11" spans="1:12" ht="24" customHeight="1" x14ac:dyDescent="0.55000000000000004">
      <c r="A11" s="18" t="s">
        <v>3</v>
      </c>
      <c r="B11" s="15">
        <v>46347.08390000002</v>
      </c>
      <c r="C11" s="15">
        <v>22728.665599999993</v>
      </c>
      <c r="D11" s="15">
        <v>23618.418300000005</v>
      </c>
      <c r="E11" s="16"/>
      <c r="F11" s="15">
        <v>13313.8424</v>
      </c>
      <c r="G11" s="15">
        <v>5683.2985000000017</v>
      </c>
      <c r="H11" s="15">
        <v>7630.5439000000033</v>
      </c>
      <c r="I11" s="16"/>
      <c r="J11" s="15">
        <v>33033.241499999989</v>
      </c>
      <c r="K11" s="15">
        <v>17045.367099999996</v>
      </c>
      <c r="L11" s="17">
        <v>15987.874399999995</v>
      </c>
    </row>
    <row r="12" spans="1:12" ht="24" customHeight="1" x14ac:dyDescent="0.55000000000000004">
      <c r="A12" s="18" t="s">
        <v>4</v>
      </c>
      <c r="B12" s="15">
        <v>102041.75110000002</v>
      </c>
      <c r="C12" s="15">
        <v>60860.721900000004</v>
      </c>
      <c r="D12" s="15">
        <v>41181.029200000004</v>
      </c>
      <c r="E12" s="16"/>
      <c r="F12" s="15">
        <v>10164.068600000001</v>
      </c>
      <c r="G12" s="15">
        <v>6642.7453000000005</v>
      </c>
      <c r="H12" s="15">
        <v>3521.3233</v>
      </c>
      <c r="I12" s="16"/>
      <c r="J12" s="15">
        <v>91877.682500000039</v>
      </c>
      <c r="K12" s="15">
        <v>54217.976599999995</v>
      </c>
      <c r="L12" s="17">
        <v>37659.705900000008</v>
      </c>
    </row>
    <row r="13" spans="1:12" ht="24" customHeight="1" x14ac:dyDescent="0.55000000000000004">
      <c r="A13" s="18" t="s">
        <v>5</v>
      </c>
      <c r="B13" s="15">
        <v>68652.462099999961</v>
      </c>
      <c r="C13" s="15">
        <v>40567.69029999998</v>
      </c>
      <c r="D13" s="15">
        <v>28084.771799999995</v>
      </c>
      <c r="E13" s="16"/>
      <c r="F13" s="15">
        <v>13652.443399999996</v>
      </c>
      <c r="G13" s="15">
        <v>7677.9180000000006</v>
      </c>
      <c r="H13" s="15">
        <v>5974.5254000000014</v>
      </c>
      <c r="I13" s="16"/>
      <c r="J13" s="15">
        <v>55000.018699999957</v>
      </c>
      <c r="K13" s="15">
        <v>32889.772300000011</v>
      </c>
      <c r="L13" s="17">
        <v>22110.2464</v>
      </c>
    </row>
    <row r="14" spans="1:12" ht="24" customHeight="1" x14ac:dyDescent="0.7">
      <c r="A14" s="18"/>
      <c r="B14" s="19" t="s">
        <v>18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 ht="24" customHeight="1" x14ac:dyDescent="0.7">
      <c r="A15" s="12" t="s">
        <v>6</v>
      </c>
      <c r="B15" s="20">
        <f>SUM(B16:B22)</f>
        <v>100.00000000000001</v>
      </c>
      <c r="C15" s="20">
        <f t="shared" ref="C15:L15" si="1">SUM(C16:C22)</f>
        <v>100</v>
      </c>
      <c r="D15" s="20">
        <f>SUM(D16:D22)</f>
        <v>100</v>
      </c>
      <c r="E15" s="20"/>
      <c r="F15" s="20">
        <f t="shared" si="1"/>
        <v>100</v>
      </c>
      <c r="G15" s="20">
        <f t="shared" si="1"/>
        <v>100</v>
      </c>
      <c r="H15" s="20">
        <f t="shared" si="1"/>
        <v>100</v>
      </c>
      <c r="I15" s="20"/>
      <c r="J15" s="20">
        <f t="shared" si="1"/>
        <v>99.999999999999986</v>
      </c>
      <c r="K15" s="20">
        <f t="shared" si="1"/>
        <v>100</v>
      </c>
      <c r="L15" s="20">
        <f t="shared" si="1"/>
        <v>99.999999999999986</v>
      </c>
    </row>
    <row r="16" spans="1:12" ht="24" customHeight="1" x14ac:dyDescent="0.7">
      <c r="A16" s="14" t="s">
        <v>15</v>
      </c>
      <c r="B16" s="21">
        <f t="shared" ref="B16:C16" si="2">B7*100/B6</f>
        <v>0.26133493399983343</v>
      </c>
      <c r="C16" s="21">
        <f t="shared" si="2"/>
        <v>0.30823815300954582</v>
      </c>
      <c r="D16" s="21">
        <f>D7*100/D6</f>
        <v>0.20110267702755233</v>
      </c>
      <c r="E16" s="21"/>
      <c r="F16" s="21">
        <f t="shared" ref="F16:L16" si="3">F7*100/F6</f>
        <v>0.24565454745705545</v>
      </c>
      <c r="G16" s="21">
        <f t="shared" si="3"/>
        <v>0.4496847309469777</v>
      </c>
      <c r="H16" s="21">
        <f t="shared" ref="H16" si="4">H7*100/H6</f>
        <v>0</v>
      </c>
      <c r="I16" s="21"/>
      <c r="J16" s="21">
        <f t="shared" si="3"/>
        <v>0.26437433495130958</v>
      </c>
      <c r="K16" s="21">
        <f t="shared" si="3"/>
        <v>0.28174299224694793</v>
      </c>
      <c r="L16" s="21">
        <f t="shared" si="3"/>
        <v>0.24178811130816832</v>
      </c>
    </row>
    <row r="17" spans="1:12" ht="24" customHeight="1" x14ac:dyDescent="0.7">
      <c r="A17" s="18" t="s">
        <v>0</v>
      </c>
      <c r="B17" s="21">
        <f t="shared" ref="B17" si="5">B8*100/B6</f>
        <v>0.78801516399080629</v>
      </c>
      <c r="C17" s="21">
        <f>C8*100/C6</f>
        <v>0.51765621701877429</v>
      </c>
      <c r="D17" s="21">
        <f>D8*100/D6</f>
        <v>1.1352051844753859</v>
      </c>
      <c r="E17" s="21"/>
      <c r="F17" s="21">
        <f>F8*100/F6</f>
        <v>0.29128770799117909</v>
      </c>
      <c r="G17" s="21">
        <f>G8*100/G6</f>
        <v>0.53321884716615731</v>
      </c>
      <c r="H17" s="21">
        <f>H8*100/H6</f>
        <v>0</v>
      </c>
      <c r="I17" s="21"/>
      <c r="J17" s="21">
        <f t="shared" ref="J17:L17" si="6">J8*100/J6</f>
        <v>0.88429811583455009</v>
      </c>
      <c r="K17" s="21">
        <f>K8*100/K6</f>
        <v>0.51474109249857436</v>
      </c>
      <c r="L17" s="21">
        <f t="shared" si="6"/>
        <v>1.3648705306092916</v>
      </c>
    </row>
    <row r="18" spans="1:12" ht="24" customHeight="1" x14ac:dyDescent="0.7">
      <c r="A18" s="18" t="s">
        <v>1</v>
      </c>
      <c r="B18" s="21">
        <f t="shared" ref="B18:C18" si="7">B9*100/B6</f>
        <v>2.0648071637140051</v>
      </c>
      <c r="C18" s="21">
        <f t="shared" si="7"/>
        <v>1.3360040552598065</v>
      </c>
      <c r="D18" s="21">
        <f>D9*100/D6</f>
        <v>3.0007228010079108</v>
      </c>
      <c r="E18" s="21"/>
      <c r="F18" s="21">
        <f>F9*100/F6</f>
        <v>2.3014564971027247</v>
      </c>
      <c r="G18" s="21">
        <f>G9*100/G6</f>
        <v>2.4523306078898353</v>
      </c>
      <c r="H18" s="21">
        <f>H9*100/H6</f>
        <v>2.1198024360494285</v>
      </c>
      <c r="I18" s="21"/>
      <c r="J18" s="21">
        <f t="shared" ref="J18:L18" si="8">J9*100/J6</f>
        <v>2.0189363424108691</v>
      </c>
      <c r="K18" s="21">
        <f t="shared" si="8"/>
        <v>1.1268985971654255</v>
      </c>
      <c r="L18" s="21">
        <f t="shared" si="8"/>
        <v>3.1789433406085061</v>
      </c>
    </row>
    <row r="19" spans="1:12" ht="24" customHeight="1" x14ac:dyDescent="0.7">
      <c r="A19" s="18" t="s">
        <v>2</v>
      </c>
      <c r="B19" s="21">
        <f t="shared" ref="B19:C19" si="9">B10*100/B6</f>
        <v>8.6926224378115879</v>
      </c>
      <c r="C19" s="21">
        <f t="shared" si="9"/>
        <v>8.1017365750495678</v>
      </c>
      <c r="D19" s="21">
        <f>D10*100/D6</f>
        <v>9.4514272678127025</v>
      </c>
      <c r="E19" s="21"/>
      <c r="F19" s="21">
        <f t="shared" ref="F19:L19" si="10">F10*100/F6</f>
        <v>4.2361158536943071</v>
      </c>
      <c r="G19" s="21">
        <f t="shared" si="10"/>
        <v>4.9205427629854182</v>
      </c>
      <c r="H19" s="21">
        <f t="shared" si="10"/>
        <v>3.4120584530026892</v>
      </c>
      <c r="I19" s="21"/>
      <c r="J19" s="21">
        <f t="shared" si="10"/>
        <v>9.5564474663000709</v>
      </c>
      <c r="K19" s="21">
        <f t="shared" si="10"/>
        <v>8.6976240309122677</v>
      </c>
      <c r="L19" s="21">
        <f t="shared" si="10"/>
        <v>10.673262534469497</v>
      </c>
    </row>
    <row r="20" spans="1:12" ht="24" customHeight="1" x14ac:dyDescent="0.7">
      <c r="A20" s="18" t="s">
        <v>3</v>
      </c>
      <c r="B20" s="21">
        <f t="shared" ref="B20:C20" si="11">B11*100/B6</f>
        <v>18.832814931042478</v>
      </c>
      <c r="C20" s="21">
        <f t="shared" si="11"/>
        <v>16.427479354196496</v>
      </c>
      <c r="D20" s="21">
        <f>D11*100/D6</f>
        <v>21.921702935491719</v>
      </c>
      <c r="E20" s="21"/>
      <c r="F20" s="21">
        <f t="shared" ref="F20:L20" si="12">F11*100/F6</f>
        <v>33.320319384722936</v>
      </c>
      <c r="G20" s="21">
        <f t="shared" si="12"/>
        <v>26.036916117260322</v>
      </c>
      <c r="H20" s="21">
        <f t="shared" si="12"/>
        <v>42.08961568692493</v>
      </c>
      <c r="I20" s="21"/>
      <c r="J20" s="21">
        <f t="shared" si="12"/>
        <v>16.024635763972654</v>
      </c>
      <c r="K20" s="21">
        <f t="shared" si="12"/>
        <v>14.627481251817406</v>
      </c>
      <c r="L20" s="21">
        <f t="shared" si="12"/>
        <v>17.841497236821596</v>
      </c>
    </row>
    <row r="21" spans="1:12" ht="24" customHeight="1" x14ac:dyDescent="0.7">
      <c r="A21" s="18" t="s">
        <v>4</v>
      </c>
      <c r="B21" s="21">
        <f t="shared" ref="B21:C21" si="13">B12*100/B6</f>
        <v>41.463955269595722</v>
      </c>
      <c r="C21" s="21">
        <f t="shared" si="13"/>
        <v>43.98798724434333</v>
      </c>
      <c r="D21" s="21">
        <f>D12*100/D6</f>
        <v>38.222639519438523</v>
      </c>
      <c r="E21" s="21"/>
      <c r="F21" s="21">
        <f t="shared" ref="F21:L21" si="14">F12*100/F6</f>
        <v>25.437435852495426</v>
      </c>
      <c r="G21" s="21">
        <f t="shared" si="14"/>
        <v>30.432433236513127</v>
      </c>
      <c r="H21" s="21">
        <f t="shared" si="14"/>
        <v>19.423404982495963</v>
      </c>
      <c r="I21" s="21"/>
      <c r="J21" s="21">
        <f t="shared" si="14"/>
        <v>44.570448737234138</v>
      </c>
      <c r="K21" s="21">
        <f t="shared" si="14"/>
        <v>46.527154949216374</v>
      </c>
      <c r="L21" s="21">
        <f t="shared" si="14"/>
        <v>42.025945534971441</v>
      </c>
    </row>
    <row r="22" spans="1:12" ht="24" customHeight="1" x14ac:dyDescent="0.7">
      <c r="A22" s="22" t="s">
        <v>5</v>
      </c>
      <c r="B22" s="23">
        <f t="shared" ref="B22:C22" si="15">B13*100/B6</f>
        <v>27.89645009984558</v>
      </c>
      <c r="C22" s="23">
        <f t="shared" si="15"/>
        <v>29.320898401122474</v>
      </c>
      <c r="D22" s="23">
        <f>D13*100/D6</f>
        <v>26.067199614746212</v>
      </c>
      <c r="E22" s="23"/>
      <c r="F22" s="23">
        <f t="shared" ref="F22:L22" si="16">F13*100/F6</f>
        <v>34.167730156536372</v>
      </c>
      <c r="G22" s="23">
        <f t="shared" si="16"/>
        <v>35.174873697238162</v>
      </c>
      <c r="H22" s="23">
        <f t="shared" si="16"/>
        <v>32.955118441526999</v>
      </c>
      <c r="I22" s="23"/>
      <c r="J22" s="23">
        <f t="shared" si="16"/>
        <v>26.680859239296399</v>
      </c>
      <c r="K22" s="23">
        <f t="shared" si="16"/>
        <v>28.224357086143002</v>
      </c>
      <c r="L22" s="23">
        <f t="shared" si="16"/>
        <v>24.673692711211491</v>
      </c>
    </row>
    <row r="23" spans="1:12" ht="24" customHeight="1" x14ac:dyDescent="0.7">
      <c r="A23" s="24" t="s">
        <v>19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</row>
  </sheetData>
  <mergeCells count="8">
    <mergeCell ref="A23:L23"/>
    <mergeCell ref="A1:L1"/>
    <mergeCell ref="B5:L5"/>
    <mergeCell ref="B14:L14"/>
    <mergeCell ref="A3:A4"/>
    <mergeCell ref="B3:D3"/>
    <mergeCell ref="F3:H3"/>
    <mergeCell ref="J3:L3"/>
  </mergeCells>
  <phoneticPr fontId="1" type="noConversion"/>
  <pageMargins left="0.98425196850393704" right="0.84" top="0.98425196850393704" bottom="0.98425196850393704" header="0.31496062992125984" footer="0.31496062992125984"/>
  <pageSetup paperSize="9" orientation="portrait" r:id="rId1"/>
  <headerFooter alignWithMargins="0">
    <oddHeader>&amp;C&amp;"TH SarabunPSK,Regular"17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.6" x14ac:dyDescent="0.7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Supansa</cp:lastModifiedBy>
  <cp:lastPrinted>2014-08-01T01:48:48Z</cp:lastPrinted>
  <dcterms:created xsi:type="dcterms:W3CDTF">2007-01-27T00:05:41Z</dcterms:created>
  <dcterms:modified xsi:type="dcterms:W3CDTF">2015-02-25T06:37:07Z</dcterms:modified>
</cp:coreProperties>
</file>