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5" sheetId="1" r:id="rId1"/>
  </sheets>
  <definedNames>
    <definedName name="_xlnm.Print_Area" localSheetId="0">'T-4.5'!$A$1:$T$25</definedName>
  </definedNames>
  <calcPr calcId="124519"/>
</workbook>
</file>

<file path=xl/calcChain.xml><?xml version="1.0" encoding="utf-8"?>
<calcChain xmlns="http://schemas.openxmlformats.org/spreadsheetml/2006/main">
  <c r="N19" i="1"/>
  <c r="N17"/>
  <c r="N16"/>
  <c r="N14"/>
  <c r="N13"/>
  <c r="N10" s="1"/>
  <c r="N12"/>
  <c r="N11"/>
  <c r="P10"/>
  <c r="O10"/>
  <c r="M10"/>
  <c r="L10"/>
  <c r="K10"/>
  <c r="J10"/>
  <c r="I10"/>
  <c r="H10"/>
  <c r="G10"/>
  <c r="F10"/>
  <c r="E10" s="1"/>
</calcChain>
</file>

<file path=xl/sharedStrings.xml><?xml version="1.0" encoding="utf-8"?>
<sst xmlns="http://schemas.openxmlformats.org/spreadsheetml/2006/main" count="80" uniqueCount="43">
  <si>
    <t>ตาราง</t>
  </si>
  <si>
    <t>การตาย จำแนกตามสาเหตุที่สำคัญ และเพศ พ.ศ. 2556 -2557</t>
  </si>
  <si>
    <t>Table</t>
  </si>
  <si>
    <t>Death by Leading Causes of Death and Sex:  2013 - 2014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</si>
  <si>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</si>
  <si>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</si>
  <si>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</si>
  <si>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</si>
  <si>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</si>
  <si>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</si>
  <si>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2556 (2013)</t>
  </si>
  <si>
    <t>2557 (2014)</t>
  </si>
  <si>
    <t>2556(2013)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</si>
  <si>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</si>
  <si>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</si>
  <si>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</si>
  <si>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</si>
  <si>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</si>
  <si>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</si>
  <si>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</si>
  <si>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อุบัติเหตุ</t>
  </si>
  <si>
    <t>Accident</t>
  </si>
  <si>
    <t>มะเร็ง</t>
  </si>
  <si>
    <t>Cancer</t>
  </si>
  <si>
    <t>โรคหลอดเลือดในสมอง</t>
  </si>
  <si>
    <t>Cerebrovascular disease</t>
  </si>
  <si>
    <t>โรคหัวใจ และโรคไหลเวียนโลหิตอื่นๆ</t>
  </si>
  <si>
    <t>Heart disease and other circulatory diseases.</t>
  </si>
  <si>
    <t>โรคติดเชื้อและปรสิตอื่นๆ</t>
  </si>
  <si>
    <t>-</t>
  </si>
  <si>
    <t>Other infectious and parasitic diseases</t>
  </si>
  <si>
    <t>โรคอื่นๆ ของระบบย่อยอาหาร</t>
  </si>
  <si>
    <t>Other diseases of the digestive system</t>
  </si>
  <si>
    <t>ปอดอักเสบ</t>
  </si>
  <si>
    <t>Pneumonia</t>
  </si>
  <si>
    <t>โรคของประสาทอื่นๆ</t>
  </si>
  <si>
    <t>Other diseases of the nervous system</t>
  </si>
  <si>
    <t>วัณโรคทุกชนิด</t>
  </si>
  <si>
    <t>Tuberculosis, all forms</t>
  </si>
  <si>
    <t>เบาหวาน</t>
  </si>
  <si>
    <t>Diabetes mellitus</t>
  </si>
  <si>
    <t xml:space="preserve">     ที่มา:  สำนักงานสาธารณสุขจังหวัดสุรินทร์</t>
  </si>
  <si>
    <t xml:space="preserve"> Source:  Surin Provincial Health Office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</si>
</sst>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 vertical="center" indent="1"/>
    </xf>
    <xf numFmtId="4" fontId="5" fillId="0" borderId="8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4" xfId="0" applyFont="1" applyBorder="1" applyAlignment="1"/>
    <xf numFmtId="3" fontId="4" fillId="0" borderId="8" xfId="0" applyNumberFormat="1" applyFont="1" applyFill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4" fontId="4" fillId="0" borderId="8" xfId="0" applyNumberFormat="1" applyFont="1" applyFill="1" applyBorder="1" applyAlignment="1">
      <alignment horizontal="right" vertical="center" indent="1"/>
    </xf>
    <xf numFmtId="4" fontId="4" fillId="0" borderId="13" xfId="0" applyNumberFormat="1" applyFont="1" applyFill="1" applyBorder="1" applyAlignment="1">
      <alignment horizontal="right" vertical="center" indent="1"/>
    </xf>
    <xf numFmtId="4" fontId="4" fillId="0" borderId="8" xfId="0" applyNumberFormat="1" applyFont="1" applyBorder="1" applyAlignment="1">
      <alignment horizontal="right" vertical="center" indent="1"/>
    </xf>
    <xf numFmtId="4" fontId="4" fillId="0" borderId="13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6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401300" y="5886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401300" y="5886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401300" y="5886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401300" y="5886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219075</xdr:colOff>
      <xdr:row>0</xdr:row>
      <xdr:rowOff>0</xdr:rowOff>
    </xdr:from>
    <xdr:to>
      <xdr:col>20</xdr:col>
      <xdr:colOff>0</xdr:colOff>
      <xdr:row>24</xdr:row>
      <xdr:rowOff>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0183053" y="0"/>
          <a:ext cx="476664" cy="6236804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showGridLines="0" tabSelected="1" zoomScale="115" zoomScaleNormal="115" workbookViewId="0">
      <selection activeCell="C24" sqref="C24"/>
    </sheetView>
  </sheetViews>
  <sheetFormatPr defaultRowHeight="18.75"/>
  <cols>
    <col min="1" max="1" width="1.7109375" style="60" customWidth="1"/>
    <col min="2" max="2" width="5.85546875" style="60" customWidth="1"/>
    <col min="3" max="3" width="6.28515625" style="60" customWidth="1"/>
    <col min="4" max="4" width="19.85546875" style="60" customWidth="1"/>
    <col min="5" max="10" width="6.42578125" style="60" customWidth="1"/>
    <col min="11" max="11" width="7.5703125" style="60" bestFit="1" customWidth="1"/>
    <col min="12" max="12" width="7.42578125" style="60" customWidth="1"/>
    <col min="13" max="14" width="7.5703125" style="60" bestFit="1" customWidth="1"/>
    <col min="15" max="15" width="8.140625" style="60" customWidth="1"/>
    <col min="16" max="16" width="7.5703125" style="60" customWidth="1"/>
    <col min="17" max="17" width="0.42578125" style="60" customWidth="1"/>
    <col min="18" max="18" width="30.5703125" style="60" customWidth="1"/>
    <col min="19" max="19" width="6.85546875" style="60" customWidth="1"/>
    <col min="20" max="20" width="3.5703125" style="60" customWidth="1"/>
    <col min="21" max="21" width="9" style="60" customWidth="1"/>
    <col min="22" max="22" width="9.140625" style="60" customWidth="1"/>
    <col min="23" max="16384" width="9.140625" style="60"/>
  </cols>
  <sheetData>
    <row r="1" spans="1:19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4.5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12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5" t="s">
        <v>13</v>
      </c>
      <c r="F7" s="25" t="s">
        <v>14</v>
      </c>
      <c r="G7" s="25" t="s">
        <v>15</v>
      </c>
      <c r="H7" s="25" t="s">
        <v>13</v>
      </c>
      <c r="I7" s="25" t="s">
        <v>14</v>
      </c>
      <c r="J7" s="25" t="s">
        <v>15</v>
      </c>
      <c r="K7" s="25" t="s">
        <v>13</v>
      </c>
      <c r="L7" s="25" t="s">
        <v>14</v>
      </c>
      <c r="M7" s="25" t="s">
        <v>15</v>
      </c>
      <c r="N7" s="25" t="s">
        <v>13</v>
      </c>
      <c r="O7" s="25" t="s">
        <v>14</v>
      </c>
      <c r="P7" s="25" t="s">
        <v>15</v>
      </c>
      <c r="Q7" s="21"/>
      <c r="R7" s="16"/>
    </row>
    <row r="8" spans="1:19" s="15" customFormat="1" ht="23.25" customHeight="1">
      <c r="A8" s="19"/>
      <c r="B8" s="19"/>
      <c r="C8" s="19"/>
      <c r="D8" s="20"/>
      <c r="E8" s="26" t="s">
        <v>16</v>
      </c>
      <c r="F8" s="26" t="s">
        <v>17</v>
      </c>
      <c r="G8" s="26" t="s">
        <v>18</v>
      </c>
      <c r="H8" s="26" t="s">
        <v>16</v>
      </c>
      <c r="I8" s="26" t="s">
        <v>17</v>
      </c>
      <c r="J8" s="26" t="s">
        <v>18</v>
      </c>
      <c r="K8" s="26" t="s">
        <v>16</v>
      </c>
      <c r="L8" s="26" t="s">
        <v>17</v>
      </c>
      <c r="M8" s="26" t="s">
        <v>18</v>
      </c>
      <c r="N8" s="26" t="s">
        <v>16</v>
      </c>
      <c r="O8" s="26" t="s">
        <v>17</v>
      </c>
      <c r="P8" s="26" t="s">
        <v>18</v>
      </c>
      <c r="Q8" s="18"/>
      <c r="R8" s="19"/>
    </row>
    <row r="9" spans="1:19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>
      <c r="A10" s="32" t="s">
        <v>19</v>
      </c>
      <c r="B10" s="32"/>
      <c r="C10" s="32"/>
      <c r="D10" s="33"/>
      <c r="E10" s="34">
        <f>SUM(F10:G10)</f>
        <v>3581</v>
      </c>
      <c r="F10" s="34">
        <f>SUM(F11:F20)</f>
        <v>2208</v>
      </c>
      <c r="G10" s="34">
        <f t="shared" ref="G10:P10" si="0">SUM(G11:G20)</f>
        <v>1373</v>
      </c>
      <c r="H10" s="34">
        <f t="shared" si="0"/>
        <v>3407</v>
      </c>
      <c r="I10" s="34">
        <f t="shared" si="0"/>
        <v>2167</v>
      </c>
      <c r="J10" s="34">
        <f t="shared" si="0"/>
        <v>1240</v>
      </c>
      <c r="K10" s="35">
        <f t="shared" si="0"/>
        <v>258.3</v>
      </c>
      <c r="L10" s="35">
        <f t="shared" si="0"/>
        <v>318.43</v>
      </c>
      <c r="M10" s="35">
        <f t="shared" si="0"/>
        <v>198.17000000000002</v>
      </c>
      <c r="N10" s="35">
        <f t="shared" si="0"/>
        <v>489.66000000000008</v>
      </c>
      <c r="O10" s="35">
        <f t="shared" si="0"/>
        <v>311.47999999999996</v>
      </c>
      <c r="P10" s="35">
        <f t="shared" si="0"/>
        <v>178.18</v>
      </c>
      <c r="Q10" s="36"/>
      <c r="R10" s="37" t="s">
        <v>16</v>
      </c>
      <c r="S10" s="38"/>
    </row>
    <row r="11" spans="1:19" s="15" customFormat="1" ht="25.5" customHeight="1">
      <c r="A11" s="39" t="s">
        <v>20</v>
      </c>
      <c r="B11" s="39"/>
      <c r="C11" s="40"/>
      <c r="D11" s="41"/>
      <c r="E11" s="42">
        <v>554</v>
      </c>
      <c r="F11" s="42">
        <v>434</v>
      </c>
      <c r="G11" s="42">
        <v>120</v>
      </c>
      <c r="H11" s="43">
        <v>582</v>
      </c>
      <c r="I11" s="43">
        <v>460</v>
      </c>
      <c r="J11" s="43">
        <v>122</v>
      </c>
      <c r="K11" s="44">
        <v>39.96</v>
      </c>
      <c r="L11" s="45">
        <v>62.59</v>
      </c>
      <c r="M11" s="45">
        <v>17.32</v>
      </c>
      <c r="N11" s="46">
        <f>SUM(O11:P11)</f>
        <v>83.65</v>
      </c>
      <c r="O11" s="47">
        <v>66.12</v>
      </c>
      <c r="P11" s="47">
        <v>17.53</v>
      </c>
      <c r="Q11" s="36"/>
      <c r="R11" s="39" t="s">
        <v>21</v>
      </c>
      <c r="S11" s="38"/>
    </row>
    <row r="12" spans="1:19" s="15" customFormat="1" ht="25.5" customHeight="1">
      <c r="A12" s="48" t="s">
        <v>22</v>
      </c>
      <c r="B12" s="48"/>
      <c r="C12" s="49"/>
      <c r="D12" s="49"/>
      <c r="E12" s="42">
        <v>451</v>
      </c>
      <c r="F12" s="42">
        <v>257</v>
      </c>
      <c r="G12" s="42">
        <v>194</v>
      </c>
      <c r="H12" s="43">
        <v>1154</v>
      </c>
      <c r="I12" s="43">
        <v>710</v>
      </c>
      <c r="J12" s="43">
        <v>444</v>
      </c>
      <c r="K12" s="44">
        <v>32.53</v>
      </c>
      <c r="L12" s="45">
        <v>37.06</v>
      </c>
      <c r="M12" s="45">
        <v>28</v>
      </c>
      <c r="N12" s="46">
        <f t="shared" ref="N12:N19" si="1">SUM(O12:P12)</f>
        <v>165.86</v>
      </c>
      <c r="O12" s="47">
        <v>102.06</v>
      </c>
      <c r="P12" s="47">
        <v>63.8</v>
      </c>
      <c r="Q12" s="50"/>
      <c r="R12" s="39" t="s">
        <v>23</v>
      </c>
      <c r="S12" s="38"/>
    </row>
    <row r="13" spans="1:19" s="15" customFormat="1" ht="25.5" customHeight="1">
      <c r="A13" s="39" t="s">
        <v>24</v>
      </c>
      <c r="B13" s="39"/>
      <c r="C13" s="49"/>
      <c r="D13" s="49"/>
      <c r="E13" s="42">
        <v>428</v>
      </c>
      <c r="F13" s="42">
        <v>246</v>
      </c>
      <c r="G13" s="42">
        <v>182</v>
      </c>
      <c r="H13" s="43">
        <v>391</v>
      </c>
      <c r="I13" s="43">
        <v>232</v>
      </c>
      <c r="J13" s="43">
        <v>159</v>
      </c>
      <c r="K13" s="45">
        <v>30.87</v>
      </c>
      <c r="L13" s="44">
        <v>35.479999999999997</v>
      </c>
      <c r="M13" s="45">
        <v>26.27</v>
      </c>
      <c r="N13" s="46">
        <f t="shared" si="1"/>
        <v>56.2</v>
      </c>
      <c r="O13" s="47">
        <v>33.35</v>
      </c>
      <c r="P13" s="47">
        <v>22.85</v>
      </c>
      <c r="Q13" s="50"/>
      <c r="R13" s="39" t="s">
        <v>25</v>
      </c>
      <c r="S13" s="38"/>
    </row>
    <row r="14" spans="1:19" s="15" customFormat="1" ht="25.5" customHeight="1">
      <c r="A14" s="39" t="s">
        <v>26</v>
      </c>
      <c r="B14" s="51"/>
      <c r="C14" s="49"/>
      <c r="D14" s="49"/>
      <c r="E14" s="42">
        <v>427</v>
      </c>
      <c r="F14" s="42">
        <v>272</v>
      </c>
      <c r="G14" s="42">
        <v>155</v>
      </c>
      <c r="H14" s="43">
        <v>399</v>
      </c>
      <c r="I14" s="43">
        <v>228</v>
      </c>
      <c r="J14" s="43">
        <v>171</v>
      </c>
      <c r="K14" s="44">
        <v>30.8</v>
      </c>
      <c r="L14" s="45">
        <v>39.229999999999997</v>
      </c>
      <c r="M14" s="45">
        <v>22.37</v>
      </c>
      <c r="N14" s="46">
        <f t="shared" si="1"/>
        <v>57.34</v>
      </c>
      <c r="O14" s="47">
        <v>32.770000000000003</v>
      </c>
      <c r="P14" s="47">
        <v>24.57</v>
      </c>
      <c r="Q14" s="50"/>
      <c r="R14" s="39" t="s">
        <v>27</v>
      </c>
      <c r="S14" s="38"/>
    </row>
    <row r="15" spans="1:19" s="15" customFormat="1" ht="25.5" customHeight="1">
      <c r="A15" s="49" t="s">
        <v>28</v>
      </c>
      <c r="B15" s="49"/>
      <c r="C15" s="49"/>
      <c r="D15" s="49"/>
      <c r="E15" s="43">
        <v>397</v>
      </c>
      <c r="F15" s="43">
        <v>225</v>
      </c>
      <c r="G15" s="43">
        <v>172</v>
      </c>
      <c r="H15" s="43" t="s">
        <v>29</v>
      </c>
      <c r="I15" s="43" t="s">
        <v>29</v>
      </c>
      <c r="J15" s="43" t="s">
        <v>29</v>
      </c>
      <c r="K15" s="46">
        <v>28.64</v>
      </c>
      <c r="L15" s="47">
        <v>32.450000000000003</v>
      </c>
      <c r="M15" s="47">
        <v>24.82</v>
      </c>
      <c r="N15" s="46" t="s">
        <v>29</v>
      </c>
      <c r="O15" s="47" t="s">
        <v>29</v>
      </c>
      <c r="P15" s="47" t="s">
        <v>29</v>
      </c>
      <c r="Q15" s="50"/>
      <c r="R15" s="49" t="s">
        <v>30</v>
      </c>
      <c r="S15" s="38"/>
    </row>
    <row r="16" spans="1:19" s="15" customFormat="1" ht="25.5" customHeight="1">
      <c r="A16" s="49" t="s">
        <v>31</v>
      </c>
      <c r="B16" s="49"/>
      <c r="C16" s="52"/>
      <c r="D16" s="52"/>
      <c r="E16" s="43">
        <v>338</v>
      </c>
      <c r="F16" s="43">
        <v>230</v>
      </c>
      <c r="G16" s="43">
        <v>108</v>
      </c>
      <c r="H16" s="43">
        <v>332</v>
      </c>
      <c r="I16" s="43">
        <v>201</v>
      </c>
      <c r="J16" s="43">
        <v>131</v>
      </c>
      <c r="K16" s="46">
        <v>24.38</v>
      </c>
      <c r="L16" s="47">
        <v>33.17</v>
      </c>
      <c r="M16" s="47">
        <v>15.59</v>
      </c>
      <c r="N16" s="46">
        <f t="shared" si="1"/>
        <v>47.71</v>
      </c>
      <c r="O16" s="47">
        <v>28.89</v>
      </c>
      <c r="P16" s="47">
        <v>18.82</v>
      </c>
      <c r="Q16" s="50"/>
      <c r="R16" s="49" t="s">
        <v>32</v>
      </c>
      <c r="S16" s="38"/>
    </row>
    <row r="17" spans="1:19" s="15" customFormat="1" ht="25.5" customHeight="1">
      <c r="A17" s="49" t="s">
        <v>33</v>
      </c>
      <c r="B17" s="52"/>
      <c r="C17" s="52"/>
      <c r="D17" s="52"/>
      <c r="E17" s="43">
        <v>337</v>
      </c>
      <c r="F17" s="43">
        <v>193</v>
      </c>
      <c r="G17" s="43">
        <v>144</v>
      </c>
      <c r="H17" s="43">
        <v>363</v>
      </c>
      <c r="I17" s="43">
        <v>215</v>
      </c>
      <c r="J17" s="43">
        <v>148</v>
      </c>
      <c r="K17" s="46">
        <v>24.31</v>
      </c>
      <c r="L17" s="47">
        <v>27.83</v>
      </c>
      <c r="M17" s="47">
        <v>20.78</v>
      </c>
      <c r="N17" s="46">
        <f t="shared" si="1"/>
        <v>52.17</v>
      </c>
      <c r="O17" s="47">
        <v>30.9</v>
      </c>
      <c r="P17" s="47">
        <v>21.27</v>
      </c>
      <c r="Q17" s="50"/>
      <c r="R17" s="49" t="s">
        <v>34</v>
      </c>
      <c r="S17" s="38"/>
    </row>
    <row r="18" spans="1:19" s="15" customFormat="1" ht="25.5" customHeight="1">
      <c r="A18" s="49" t="s">
        <v>35</v>
      </c>
      <c r="B18" s="49"/>
      <c r="C18" s="49"/>
      <c r="D18" s="49"/>
      <c r="E18" s="43">
        <v>250</v>
      </c>
      <c r="F18" s="43">
        <v>124</v>
      </c>
      <c r="G18" s="43">
        <v>126</v>
      </c>
      <c r="H18" s="43" t="s">
        <v>29</v>
      </c>
      <c r="I18" s="43" t="s">
        <v>29</v>
      </c>
      <c r="J18" s="43" t="s">
        <v>29</v>
      </c>
      <c r="K18" s="46">
        <v>18.03</v>
      </c>
      <c r="L18" s="47">
        <v>17.88</v>
      </c>
      <c r="M18" s="47">
        <v>18.190000000000001</v>
      </c>
      <c r="N18" s="46" t="s">
        <v>29</v>
      </c>
      <c r="O18" s="47" t="s">
        <v>29</v>
      </c>
      <c r="P18" s="47" t="s">
        <v>29</v>
      </c>
      <c r="Q18" s="50"/>
      <c r="R18" s="49" t="s">
        <v>36</v>
      </c>
      <c r="S18" s="38"/>
    </row>
    <row r="19" spans="1:19" s="15" customFormat="1" ht="25.5" customHeight="1">
      <c r="A19" s="49" t="s">
        <v>37</v>
      </c>
      <c r="B19" s="52"/>
      <c r="C19" s="52"/>
      <c r="D19" s="52"/>
      <c r="E19" s="43">
        <v>202</v>
      </c>
      <c r="F19" s="43">
        <v>133</v>
      </c>
      <c r="G19" s="43">
        <v>69</v>
      </c>
      <c r="H19" s="43">
        <v>186</v>
      </c>
      <c r="I19" s="43">
        <v>121</v>
      </c>
      <c r="J19" s="43">
        <v>65</v>
      </c>
      <c r="K19" s="46">
        <v>14.57</v>
      </c>
      <c r="L19" s="47">
        <v>19.18</v>
      </c>
      <c r="M19" s="47">
        <v>9.9600000000000009</v>
      </c>
      <c r="N19" s="46">
        <f t="shared" si="1"/>
        <v>26.73</v>
      </c>
      <c r="O19" s="47">
        <v>17.39</v>
      </c>
      <c r="P19" s="47">
        <v>9.34</v>
      </c>
      <c r="Q19" s="50"/>
      <c r="R19" s="49" t="s">
        <v>38</v>
      </c>
      <c r="S19" s="38"/>
    </row>
    <row r="20" spans="1:19" s="15" customFormat="1" ht="25.5" customHeight="1">
      <c r="A20" s="49" t="s">
        <v>39</v>
      </c>
      <c r="B20" s="49"/>
      <c r="C20" s="52"/>
      <c r="D20" s="52"/>
      <c r="E20" s="43">
        <v>197</v>
      </c>
      <c r="F20" s="43">
        <v>94</v>
      </c>
      <c r="G20" s="43">
        <v>103</v>
      </c>
      <c r="H20" s="43" t="s">
        <v>29</v>
      </c>
      <c r="I20" s="43" t="s">
        <v>29</v>
      </c>
      <c r="J20" s="43" t="s">
        <v>29</v>
      </c>
      <c r="K20" s="46">
        <v>14.21</v>
      </c>
      <c r="L20" s="47">
        <v>13.56</v>
      </c>
      <c r="M20" s="47">
        <v>14.87</v>
      </c>
      <c r="N20" s="46" t="s">
        <v>29</v>
      </c>
      <c r="O20" s="47" t="s">
        <v>29</v>
      </c>
      <c r="P20" s="47" t="s">
        <v>29</v>
      </c>
      <c r="Q20" s="50"/>
      <c r="R20" s="49" t="s">
        <v>40</v>
      </c>
      <c r="S20" s="38"/>
    </row>
    <row r="21" spans="1:19" s="15" customFormat="1" ht="21" customHeight="1">
      <c r="A21" s="49"/>
      <c r="B21" s="49"/>
      <c r="C21" s="49"/>
      <c r="D21" s="49"/>
      <c r="E21" s="50"/>
      <c r="F21" s="50"/>
      <c r="G21" s="50"/>
      <c r="H21" s="50"/>
      <c r="I21" s="50"/>
      <c r="J21" s="50"/>
      <c r="K21" s="53"/>
      <c r="L21" s="49"/>
      <c r="M21" s="50"/>
      <c r="N21" s="50"/>
      <c r="O21" s="53"/>
      <c r="P21" s="53"/>
      <c r="Q21" s="50"/>
      <c r="R21" s="49"/>
    </row>
    <row r="22" spans="1:19" s="15" customFormat="1" ht="3" customHeight="1">
      <c r="A22" s="54"/>
      <c r="B22" s="55"/>
      <c r="C22" s="55"/>
      <c r="D22" s="56"/>
      <c r="E22" s="57"/>
      <c r="F22" s="57"/>
      <c r="G22" s="57"/>
      <c r="H22" s="57"/>
      <c r="I22" s="57"/>
      <c r="J22" s="58"/>
      <c r="K22" s="57"/>
      <c r="L22" s="56"/>
      <c r="M22" s="57"/>
      <c r="N22" s="57"/>
      <c r="O22" s="57"/>
      <c r="P22" s="57"/>
      <c r="Q22" s="58"/>
      <c r="R22" s="55"/>
    </row>
    <row r="23" spans="1:19" s="15" customFormat="1" ht="7.5" customHeight="1">
      <c r="A23" s="5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spans="1:19" s="15" customFormat="1" ht="15.75">
      <c r="A24" s="59"/>
      <c r="B24" s="49" t="s">
        <v>41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1:19" s="15" customFormat="1" ht="15.75">
      <c r="A25" s="38"/>
      <c r="B25" s="38" t="s">
        <v>42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s="15" customFormat="1" ht="23.1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s="15" customFormat="1" ht="18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</sheetData>
  <mergeCells count="11">
    <mergeCell ref="A10:D10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2015-09-07T07:29:46Z</dcterms:created>
  <dcterms:modified xsi:type="dcterms:W3CDTF">2015-09-07T07:29:51Z</dcterms:modified>
</cp:coreProperties>
</file>