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C20" i="1"/>
  <c r="D19"/>
  <c r="C19"/>
  <c r="B19"/>
  <c r="D18"/>
  <c r="C18"/>
  <c r="B18"/>
  <c r="D17"/>
  <c r="C17"/>
  <c r="B17"/>
  <c r="D16"/>
  <c r="C16"/>
  <c r="B16"/>
  <c r="D15"/>
  <c r="C15"/>
  <c r="B15"/>
</calcChain>
</file>

<file path=xl/sharedStrings.xml><?xml version="1.0" encoding="utf-8"?>
<sst xmlns="http://schemas.openxmlformats.org/spreadsheetml/2006/main" count="24" uniqueCount="16">
  <si>
    <t>ตารางที่ 6  จำนวนและร้อยละของผู้มีงานทำ จำแนกตามสถานภาพการทำงานและเพศ จังหวัดพระนครศรีอยุธยา ไตรมาส 3/2558</t>
  </si>
  <si>
    <t>สถานภาพการทำงาน</t>
  </si>
  <si>
    <t>รวม</t>
  </si>
  <si>
    <t>ชาย</t>
  </si>
  <si>
    <t>หญิง</t>
  </si>
  <si>
    <t xml:space="preserve">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</si>
  <si>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</si>
  <si>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</si>
  <si>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</si>
  <si>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</si>
  <si>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</si>
  <si>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</si>
  <si>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</si>
  <si>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        ร้อยละ</t>
  </si>
  <si>
    <t>-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</si>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</sst>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#\-__"/>
    <numFmt numFmtId="188" formatCode="0.0"/>
    <numFmt numFmtId="189" formatCode="\-"/>
  </numFmts>
  <fonts count="12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right"/>
    </xf>
    <xf numFmtId="0" fontId="5" fillId="0" borderId="0" xfId="0" applyFont="1" applyAlignment="1"/>
    <xf numFmtId="3" fontId="2" fillId="0" borderId="0" xfId="0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Border="1" applyAlignment="1"/>
    <xf numFmtId="187" fontId="8" fillId="0" borderId="0" xfId="1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88" fontId="4" fillId="0" borderId="0" xfId="0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9" fontId="2" fillId="0" borderId="0" xfId="0" applyNumberFormat="1" applyFont="1" applyFill="1" applyBorder="1" applyAlignment="1">
      <alignment horizontal="right"/>
    </xf>
    <xf numFmtId="0" fontId="5" fillId="0" borderId="3" xfId="0" applyFont="1" applyBorder="1" applyAlignment="1">
      <alignment vertical="center"/>
    </xf>
    <xf numFmtId="18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2" fillId="0" borderId="0" xfId="0" applyFont="1"/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22"/>
  <sheetViews>
    <sheetView showGridLines="0" tabSelected="1" zoomScaleNormal="100" zoomScalePageLayoutView="106" workbookViewId="0"/>
  </sheetViews>
  <sheetFormatPr defaultRowHeight="30.75" customHeight="1"/>
  <cols>
    <col min="1" max="1" width="26" style="12" customWidth="1"/>
    <col min="2" max="2" width="22.7109375" style="12" customWidth="1"/>
    <col min="3" max="3" width="19.7109375" style="12" customWidth="1"/>
    <col min="4" max="4" width="18.140625" style="12" customWidth="1"/>
    <col min="5" max="16384" width="9.140625" style="12"/>
  </cols>
  <sheetData>
    <row r="1" spans="1:4" s="1" customFormat="1" ht="30.75" customHeight="1">
      <c r="A1" s="1" t="s">
        <v>0</v>
      </c>
      <c r="B1" s="2"/>
      <c r="C1" s="2"/>
      <c r="D1" s="2"/>
    </row>
    <row r="2" spans="1:4" s="1" customFormat="1" ht="17.25" customHeight="1">
      <c r="A2" s="3"/>
      <c r="B2" s="3"/>
      <c r="C2" s="3"/>
      <c r="D2" s="3"/>
    </row>
    <row r="3" spans="1:4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4" s="1" customFormat="1" ht="30.75" customHeight="1">
      <c r="A4" s="6"/>
      <c r="B4" s="7" t="s">
        <v>5</v>
      </c>
      <c r="C4" s="7"/>
      <c r="D4" s="7"/>
    </row>
    <row r="5" spans="1:4" s="1" customFormat="1" ht="24.95" customHeight="1">
      <c r="A5" s="8" t="s">
        <v>6</v>
      </c>
      <c r="B5" s="9">
        <v>496320.17</v>
      </c>
      <c r="C5" s="9">
        <v>268775.28999999998</v>
      </c>
      <c r="D5" s="9">
        <v>227544.88</v>
      </c>
    </row>
    <row r="6" spans="1:4" ht="24.95" customHeight="1">
      <c r="A6" s="10" t="s">
        <v>7</v>
      </c>
      <c r="B6" s="11">
        <v>7579.7</v>
      </c>
      <c r="C6" s="11">
        <v>6564.91</v>
      </c>
      <c r="D6" s="11">
        <v>1014.8</v>
      </c>
    </row>
    <row r="7" spans="1:4" ht="24.95" customHeight="1">
      <c r="A7" s="10" t="s">
        <v>8</v>
      </c>
      <c r="B7" s="11">
        <v>57369.86</v>
      </c>
      <c r="C7" s="11">
        <v>31098.29</v>
      </c>
      <c r="D7" s="11">
        <v>26271.57</v>
      </c>
    </row>
    <row r="8" spans="1:4" ht="24.95" customHeight="1">
      <c r="A8" s="10" t="s">
        <v>9</v>
      </c>
      <c r="B8" s="11">
        <v>273665.59000000003</v>
      </c>
      <c r="C8" s="11">
        <v>142076.56</v>
      </c>
      <c r="D8" s="11">
        <v>131589.04</v>
      </c>
    </row>
    <row r="9" spans="1:4" ht="24.95" customHeight="1">
      <c r="A9" s="10" t="s">
        <v>10</v>
      </c>
      <c r="B9" s="11">
        <v>119188.79</v>
      </c>
      <c r="C9" s="11">
        <v>70559.06</v>
      </c>
      <c r="D9" s="11">
        <v>48629.73</v>
      </c>
    </row>
    <row r="10" spans="1:4" ht="24.95" customHeight="1">
      <c r="A10" s="10" t="s">
        <v>11</v>
      </c>
      <c r="B10" s="11">
        <v>38516.22</v>
      </c>
      <c r="C10" s="11">
        <v>18476.48</v>
      </c>
      <c r="D10" s="11">
        <v>20039.740000000002</v>
      </c>
    </row>
    <row r="11" spans="1:4" ht="24.95" customHeight="1">
      <c r="A11" s="13" t="s">
        <v>12</v>
      </c>
      <c r="B11" s="14">
        <v>0</v>
      </c>
      <c r="C11" s="14">
        <v>0</v>
      </c>
      <c r="D11" s="14">
        <v>0</v>
      </c>
    </row>
    <row r="12" spans="1:4" ht="11.25" customHeight="1">
      <c r="A12" s="13"/>
      <c r="B12" s="9"/>
      <c r="C12" s="11"/>
      <c r="D12" s="11"/>
    </row>
    <row r="13" spans="1:4" ht="24.95" customHeight="1">
      <c r="A13" s="15"/>
      <c r="B13" s="16" t="s">
        <v>13</v>
      </c>
      <c r="C13" s="16"/>
      <c r="D13" s="16"/>
    </row>
    <row r="14" spans="1:4" s="1" customFormat="1" ht="24.95" customHeight="1">
      <c r="A14" s="8" t="s">
        <v>6</v>
      </c>
      <c r="B14" s="17">
        <v>100</v>
      </c>
      <c r="C14" s="17">
        <v>100</v>
      </c>
      <c r="D14" s="17">
        <v>100</v>
      </c>
    </row>
    <row r="15" spans="1:4" ht="24.95" customHeight="1">
      <c r="A15" s="10" t="s">
        <v>7</v>
      </c>
      <c r="B15" s="18">
        <f>(100/$B$5)*B6</f>
        <v>1.5271795220411857</v>
      </c>
      <c r="C15" s="18">
        <f t="shared" ref="C15:C20" si="0">(100/$C$5)*C6</f>
        <v>2.4425273617972847</v>
      </c>
      <c r="D15" s="18">
        <f>(100/$D$5)*D6</f>
        <v>0.44597795388760225</v>
      </c>
    </row>
    <row r="16" spans="1:4" ht="24.95" customHeight="1">
      <c r="A16" s="10" t="s">
        <v>8</v>
      </c>
      <c r="B16" s="18">
        <f>(100/$B$5)*B7</f>
        <v>11.559042623635467</v>
      </c>
      <c r="C16" s="18">
        <f t="shared" si="0"/>
        <v>11.57036794565453</v>
      </c>
      <c r="D16" s="18">
        <f>ROUNDUP((100/$D$5)*D7,1)</f>
        <v>11.6</v>
      </c>
    </row>
    <row r="17" spans="1:4" ht="24.95" customHeight="1">
      <c r="A17" s="10" t="s">
        <v>9</v>
      </c>
      <c r="B17" s="18">
        <f>(100/$B$5)*B8</f>
        <v>55.138921716600805</v>
      </c>
      <c r="C17" s="18">
        <f t="shared" si="0"/>
        <v>52.860722427273735</v>
      </c>
      <c r="D17" s="18">
        <f>(100/$D$5)*D8</f>
        <v>57.829927880600962</v>
      </c>
    </row>
    <row r="18" spans="1:4" ht="24.95" customHeight="1">
      <c r="A18" s="10" t="s">
        <v>10</v>
      </c>
      <c r="B18" s="18">
        <f>(100/$B$5)*B9</f>
        <v>24.014496529528511</v>
      </c>
      <c r="C18" s="18">
        <f>ROUNDDOWN((100/$C$5)*C9,1)</f>
        <v>26.2</v>
      </c>
      <c r="D18" s="18">
        <f>(100/$D$5)*D9</f>
        <v>21.371489439797546</v>
      </c>
    </row>
    <row r="19" spans="1:4" ht="24.95" customHeight="1">
      <c r="A19" s="10" t="s">
        <v>11</v>
      </c>
      <c r="B19" s="18">
        <f>(100/$B$5)*B10</f>
        <v>7.7603575933655895</v>
      </c>
      <c r="C19" s="18">
        <f t="shared" si="0"/>
        <v>6.87432241259976</v>
      </c>
      <c r="D19" s="18">
        <f>(100/$D$5)*D10</f>
        <v>8.8069395364993497</v>
      </c>
    </row>
    <row r="20" spans="1:4" ht="24.95" customHeight="1">
      <c r="A20" s="13" t="s">
        <v>12</v>
      </c>
      <c r="B20" s="19" t="s">
        <v>14</v>
      </c>
      <c r="C20" s="19">
        <f t="shared" si="0"/>
        <v>0</v>
      </c>
      <c r="D20" s="19" t="s">
        <v>14</v>
      </c>
    </row>
    <row r="21" spans="1:4" ht="9.75" customHeight="1">
      <c r="A21" s="20"/>
      <c r="B21" s="21"/>
      <c r="C21" s="21"/>
      <c r="D21" s="22"/>
    </row>
    <row r="22" spans="1:4" s="25" customFormat="1" ht="24" customHeight="1">
      <c r="A22" s="23" t="s">
        <v>15</v>
      </c>
      <c r="B22" s="24"/>
      <c r="C22" s="24"/>
      <c r="D22" s="24"/>
    </row>
  </sheetData>
  <mergeCells count="2">
    <mergeCell ref="B4:D4"/>
    <mergeCell ref="B13:D13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horizontalDpi="300" verticalDpi="300" r:id="rId1"/>
  <headerFooter alignWithMargins="0">
    <oddHeader>&amp;C&amp;"TH SarabunPSK,ธรรมดา"30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2010-09-10T20:08:51Z</dcterms:created>
  <dcterms:modified xsi:type="dcterms:W3CDTF">2010-09-10T20:09:14Z</dcterms:modified>
</cp:coreProperties>
</file>