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"/>
    </mc:Choice>
  </mc:AlternateContent>
  <bookViews>
    <workbookView xWindow="0" yWindow="60" windowWidth="15345" windowHeight="4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D10" i="1"/>
  <c r="B10" i="1" l="1"/>
  <c r="C7" i="1"/>
  <c r="D7" i="1"/>
  <c r="C8" i="1"/>
  <c r="D8" i="1"/>
  <c r="C9" i="1"/>
  <c r="D9" i="1"/>
  <c r="C11" i="1"/>
  <c r="D11" i="1"/>
  <c r="C12" i="1"/>
  <c r="D12" i="1"/>
  <c r="B11" i="1" l="1"/>
  <c r="B9" i="1"/>
  <c r="B8" i="1"/>
  <c r="D5" i="1"/>
  <c r="B12" i="1"/>
  <c r="B7" i="1"/>
  <c r="C5" i="1"/>
  <c r="B5" i="1" l="1"/>
</calcChain>
</file>

<file path=xl/sharedStrings.xml><?xml version="1.0" encoding="utf-8"?>
<sst xmlns="http://schemas.openxmlformats.org/spreadsheetml/2006/main" count="33" uniqueCount="17">
  <si>
    <t>รวม</t>
  </si>
  <si>
    <t>ชาย</t>
  </si>
  <si>
    <t>หญิง</t>
  </si>
  <si>
    <t>จำนวน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</si>
  <si>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</si>
  <si>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</si>
  <si>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</si>
  <si>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</si>
  <si>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</si>
  <si>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</si>
  <si>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</si>
  <si>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</si>
  <si>
    <t>ตารางที่ 5  จำนวนของประชากรอายุ 15 ปีขึ้นไปที่มีงานทำ จำแนกตามสถานภาพการทำงานและเพศ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</si>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</sst>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;[Red]#,##0"/>
    <numFmt numFmtId="166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4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3" fontId="0" fillId="0" borderId="0" xfId="0" applyNumberForma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C14" sqref="C14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.140625" hidden="1" customWidth="1"/>
    <col min="10" max="10" width="3.140625" hidden="1" customWidth="1"/>
    <col min="11" max="13" width="9.140625" hidden="1" customWidth="1"/>
    <col min="14" max="14" width="2.42578125" hidden="1" customWidth="1"/>
    <col min="15" max="17" width="9.140625" hidden="1" customWidth="1"/>
    <col min="18" max="18" width="3.140625" hidden="1" customWidth="1"/>
    <col min="19" max="21" width="9.140625" hidden="1" customWidth="1"/>
  </cols>
  <sheetData>
    <row r="1" spans="1:21" ht="21">
      <c r="A1" s="1" t="s">
        <v>12</v>
      </c>
      <c r="B1" s="2"/>
      <c r="C1" s="2"/>
      <c r="D1" s="2"/>
    </row>
    <row r="2" spans="1:21" ht="21">
      <c r="A2" s="3"/>
      <c r="B2" s="3"/>
      <c r="C2" s="3"/>
      <c r="D2" s="3"/>
      <c r="H2" s="22" t="s">
        <v>13</v>
      </c>
      <c r="L2" s="22" t="s">
        <v>14</v>
      </c>
      <c r="P2" s="22" t="s">
        <v>15</v>
      </c>
      <c r="T2" s="22" t="s">
        <v>16</v>
      </c>
    </row>
    <row r="3" spans="1:21" ht="19.5">
      <c r="A3" s="11" t="s">
        <v>5</v>
      </c>
      <c r="B3" s="12" t="s">
        <v>0</v>
      </c>
      <c r="C3" s="12" t="s">
        <v>1</v>
      </c>
      <c r="D3" s="12" t="s">
        <v>2</v>
      </c>
      <c r="G3" s="12" t="s">
        <v>0</v>
      </c>
      <c r="H3" s="12" t="s">
        <v>1</v>
      </c>
      <c r="I3" s="12" t="s">
        <v>2</v>
      </c>
      <c r="K3" s="12" t="s">
        <v>0</v>
      </c>
      <c r="L3" s="12" t="s">
        <v>1</v>
      </c>
      <c r="M3" s="12" t="s">
        <v>2</v>
      </c>
      <c r="O3" s="12" t="s">
        <v>0</v>
      </c>
      <c r="P3" s="12" t="s">
        <v>1</v>
      </c>
      <c r="Q3" s="12" t="s">
        <v>2</v>
      </c>
      <c r="S3" s="12" t="s">
        <v>0</v>
      </c>
      <c r="T3" s="12" t="s">
        <v>1</v>
      </c>
      <c r="U3" s="12" t="s">
        <v>2</v>
      </c>
    </row>
    <row r="4" spans="1:21" ht="21">
      <c r="A4" s="13"/>
      <c r="B4" s="1"/>
      <c r="C4" s="14" t="s">
        <v>3</v>
      </c>
      <c r="D4" s="15"/>
      <c r="G4" s="1"/>
      <c r="H4" s="14" t="s">
        <v>3</v>
      </c>
      <c r="I4" s="15"/>
      <c r="K4" s="1"/>
      <c r="L4" s="14" t="s">
        <v>3</v>
      </c>
      <c r="M4" s="15"/>
      <c r="O4" s="1"/>
      <c r="P4" s="14" t="s">
        <v>3</v>
      </c>
      <c r="Q4" s="15"/>
      <c r="S4" s="1"/>
      <c r="T4" s="14" t="s">
        <v>3</v>
      </c>
      <c r="U4" s="15"/>
    </row>
    <row r="5" spans="1:21" ht="19.5">
      <c r="A5" s="16" t="s">
        <v>4</v>
      </c>
      <c r="B5" s="17">
        <f>C5+D5</f>
        <v>288015.75</v>
      </c>
      <c r="C5" s="17">
        <f>SUM(C7:C12)</f>
        <v>151084.75</v>
      </c>
      <c r="D5" s="17">
        <f>SUM(D7:D12)</f>
        <v>136931</v>
      </c>
      <c r="E5" s="23"/>
      <c r="G5" s="17">
        <v>286650</v>
      </c>
      <c r="H5" s="17">
        <v>149935</v>
      </c>
      <c r="I5" s="17">
        <v>136715</v>
      </c>
      <c r="K5" s="17">
        <v>283852</v>
      </c>
      <c r="L5" s="17">
        <v>150959</v>
      </c>
      <c r="M5" s="17">
        <v>132893</v>
      </c>
      <c r="O5" s="17">
        <v>291219</v>
      </c>
      <c r="P5" s="17">
        <v>150716</v>
      </c>
      <c r="Q5" s="17">
        <v>140503</v>
      </c>
      <c r="S5" s="17">
        <v>290344</v>
      </c>
      <c r="T5" s="17">
        <v>152730</v>
      </c>
      <c r="U5" s="17">
        <v>137614</v>
      </c>
    </row>
    <row r="6" spans="1:21" ht="19.5">
      <c r="A6" s="16"/>
      <c r="B6" s="17"/>
      <c r="C6" s="17"/>
      <c r="D6" s="17"/>
      <c r="E6" s="23"/>
      <c r="G6" s="17"/>
      <c r="H6" s="17"/>
      <c r="I6" s="17"/>
      <c r="K6" s="17"/>
      <c r="L6" s="17"/>
      <c r="M6" s="17"/>
      <c r="O6" s="17"/>
      <c r="P6" s="17"/>
      <c r="Q6" s="17"/>
      <c r="S6" s="17"/>
      <c r="T6" s="17"/>
      <c r="U6" s="17"/>
    </row>
    <row r="7" spans="1:21" ht="19.5">
      <c r="A7" s="18" t="s">
        <v>6</v>
      </c>
      <c r="B7" s="19">
        <f t="shared" ref="B7:B12" si="0">C7+D7</f>
        <v>10211.75</v>
      </c>
      <c r="C7" s="19">
        <f t="shared" ref="C7:C12" si="1">(H7+L7+P7+T7)/4</f>
        <v>7778</v>
      </c>
      <c r="D7" s="19">
        <f t="shared" ref="D7:D12" si="2">(I7+M7+Q7+U7)/4</f>
        <v>2433.75</v>
      </c>
      <c r="E7" s="23"/>
      <c r="G7" s="19">
        <v>10590</v>
      </c>
      <c r="H7" s="19">
        <v>7586</v>
      </c>
      <c r="I7" s="19">
        <v>3004</v>
      </c>
      <c r="K7" s="19">
        <v>10204</v>
      </c>
      <c r="L7" s="19">
        <v>7939</v>
      </c>
      <c r="M7" s="19">
        <v>2265</v>
      </c>
      <c r="O7" s="19">
        <v>9379</v>
      </c>
      <c r="P7" s="19">
        <v>7308</v>
      </c>
      <c r="Q7" s="19">
        <v>2070</v>
      </c>
      <c r="S7" s="19">
        <v>10675</v>
      </c>
      <c r="T7" s="19">
        <v>8279</v>
      </c>
      <c r="U7" s="19">
        <v>2396</v>
      </c>
    </row>
    <row r="8" spans="1:21" ht="19.5">
      <c r="A8" s="18" t="s">
        <v>7</v>
      </c>
      <c r="B8" s="19">
        <f t="shared" si="0"/>
        <v>27730.25</v>
      </c>
      <c r="C8" s="19">
        <f t="shared" si="1"/>
        <v>14756.5</v>
      </c>
      <c r="D8" s="19">
        <f t="shared" si="2"/>
        <v>12973.75</v>
      </c>
      <c r="E8" s="23"/>
      <c r="G8" s="19">
        <v>29736</v>
      </c>
      <c r="H8" s="19">
        <v>15537</v>
      </c>
      <c r="I8" s="19">
        <v>14199</v>
      </c>
      <c r="K8" s="19">
        <v>31043</v>
      </c>
      <c r="L8" s="19">
        <v>15557</v>
      </c>
      <c r="M8" s="19">
        <v>15486</v>
      </c>
      <c r="O8" s="19">
        <v>26734</v>
      </c>
      <c r="P8" s="19">
        <v>14186</v>
      </c>
      <c r="Q8" s="19">
        <v>12549</v>
      </c>
      <c r="S8" s="19">
        <v>23407</v>
      </c>
      <c r="T8" s="19">
        <v>13746</v>
      </c>
      <c r="U8" s="19">
        <v>9661</v>
      </c>
    </row>
    <row r="9" spans="1:21" ht="19.5">
      <c r="A9" s="18" t="s">
        <v>8</v>
      </c>
      <c r="B9" s="19">
        <f t="shared" si="0"/>
        <v>103224</v>
      </c>
      <c r="C9" s="19">
        <f t="shared" si="1"/>
        <v>56823.25</v>
      </c>
      <c r="D9" s="19">
        <f t="shared" si="2"/>
        <v>46400.75</v>
      </c>
      <c r="E9" s="23"/>
      <c r="G9" s="19">
        <v>102017</v>
      </c>
      <c r="H9" s="19">
        <v>54495</v>
      </c>
      <c r="I9" s="19">
        <v>47522</v>
      </c>
      <c r="K9" s="19">
        <v>101684</v>
      </c>
      <c r="L9" s="19">
        <v>58175</v>
      </c>
      <c r="M9" s="19">
        <v>43509</v>
      </c>
      <c r="O9" s="19">
        <v>105136</v>
      </c>
      <c r="P9" s="19">
        <v>56941</v>
      </c>
      <c r="Q9" s="19">
        <v>48194</v>
      </c>
      <c r="S9" s="19">
        <v>104060</v>
      </c>
      <c r="T9" s="19">
        <v>57682</v>
      </c>
      <c r="U9" s="19">
        <v>46378</v>
      </c>
    </row>
    <row r="10" spans="1:21" ht="19.5">
      <c r="A10" s="18" t="s">
        <v>9</v>
      </c>
      <c r="B10" s="19">
        <f t="shared" si="0"/>
        <v>98113.5</v>
      </c>
      <c r="C10" s="19">
        <f>(H10+L10+P10+T10)/4</f>
        <v>52103.5</v>
      </c>
      <c r="D10" s="19">
        <f>(I10+M10+Q10+U10)/4</f>
        <v>46010</v>
      </c>
      <c r="E10" s="23"/>
      <c r="G10" s="19">
        <v>95424</v>
      </c>
      <c r="H10" s="19">
        <v>52487</v>
      </c>
      <c r="I10" s="19">
        <v>42936</v>
      </c>
      <c r="K10" s="19">
        <v>94253</v>
      </c>
      <c r="L10" s="19">
        <v>50303</v>
      </c>
      <c r="M10" s="19">
        <v>43949</v>
      </c>
      <c r="O10" s="19">
        <v>100106</v>
      </c>
      <c r="P10" s="19">
        <v>51810</v>
      </c>
      <c r="Q10" s="19">
        <v>48296</v>
      </c>
      <c r="S10" s="19">
        <v>102673</v>
      </c>
      <c r="T10" s="19">
        <v>53814</v>
      </c>
      <c r="U10" s="19">
        <v>48859</v>
      </c>
    </row>
    <row r="11" spans="1:21" ht="19.5">
      <c r="A11" s="18" t="s">
        <v>10</v>
      </c>
      <c r="B11" s="19">
        <f t="shared" si="0"/>
        <v>48452</v>
      </c>
      <c r="C11" s="19">
        <f t="shared" si="1"/>
        <v>19623.5</v>
      </c>
      <c r="D11" s="19">
        <f t="shared" si="2"/>
        <v>28828.5</v>
      </c>
      <c r="E11" s="23"/>
      <c r="G11" s="19">
        <v>48579</v>
      </c>
      <c r="H11" s="20">
        <v>19830</v>
      </c>
      <c r="I11" s="19">
        <v>28749</v>
      </c>
      <c r="K11" s="19">
        <v>46259</v>
      </c>
      <c r="L11" s="20">
        <v>18985</v>
      </c>
      <c r="M11" s="19">
        <v>27274</v>
      </c>
      <c r="O11" s="19">
        <v>49689</v>
      </c>
      <c r="P11" s="20">
        <v>20471</v>
      </c>
      <c r="Q11" s="19">
        <v>29218</v>
      </c>
      <c r="S11" s="19">
        <v>49280</v>
      </c>
      <c r="T11" s="20">
        <v>19208</v>
      </c>
      <c r="U11" s="19">
        <v>30073</v>
      </c>
    </row>
    <row r="12" spans="1:21" ht="19.5">
      <c r="A12" s="21" t="s">
        <v>11</v>
      </c>
      <c r="B12" s="19">
        <f t="shared" si="0"/>
        <v>284.25</v>
      </c>
      <c r="C12" s="19">
        <f t="shared" si="1"/>
        <v>0</v>
      </c>
      <c r="D12" s="19">
        <f t="shared" si="2"/>
        <v>284.25</v>
      </c>
      <c r="E12" s="23"/>
      <c r="G12" s="19">
        <v>305</v>
      </c>
      <c r="H12" s="19">
        <v>0</v>
      </c>
      <c r="I12" s="19">
        <v>305</v>
      </c>
      <c r="K12" s="19">
        <v>410</v>
      </c>
      <c r="L12" s="19">
        <v>0</v>
      </c>
      <c r="M12" s="19">
        <v>410</v>
      </c>
      <c r="O12" s="19">
        <v>175</v>
      </c>
      <c r="P12" s="19">
        <v>0</v>
      </c>
      <c r="Q12" s="19">
        <v>175</v>
      </c>
      <c r="S12" s="19">
        <v>247</v>
      </c>
      <c r="T12" s="19">
        <v>0</v>
      </c>
      <c r="U12" s="19">
        <v>247</v>
      </c>
    </row>
    <row r="13" spans="1:21">
      <c r="A13" s="6"/>
      <c r="B13" s="5"/>
      <c r="C13" s="5"/>
      <c r="D13" s="5"/>
    </row>
    <row r="14" spans="1:21">
      <c r="A14" s="6"/>
      <c r="B14" s="5"/>
      <c r="C14" s="5"/>
      <c r="D14" s="5"/>
    </row>
    <row r="15" spans="1:21">
      <c r="A15" s="7"/>
      <c r="B15" s="5"/>
      <c r="C15" s="5"/>
      <c r="D15" s="5"/>
    </row>
    <row r="16" spans="1:21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2016-12-26T04:51:51Z</dcterms:modified>
</cp:coreProperties>
</file>