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5" sheetId="5" r:id="rId1"/>
  </sheets>
  <calcPr calcId="124519"/>
</workbook>
</file>

<file path=xl/calcChain.xml><?xml version="1.0" encoding="utf-8"?>
<calcChain xmlns="http://schemas.openxmlformats.org/spreadsheetml/2006/main">
  <c r="Q27" i="5"/>
  <c r="N27"/>
  <c r="K27"/>
  <c r="H27"/>
  <c r="G27"/>
  <c r="F27"/>
  <c r="Q26"/>
  <c r="N26"/>
  <c r="K26"/>
  <c r="H26"/>
  <c r="G26"/>
  <c r="F26"/>
  <c r="E26"/>
  <c r="Q25"/>
  <c r="N25"/>
  <c r="K25"/>
  <c r="H25"/>
  <c r="G25"/>
  <c r="F25"/>
  <c r="Q24"/>
  <c r="N24"/>
  <c r="K24"/>
  <c r="H24"/>
  <c r="G24"/>
  <c r="F24"/>
  <c r="E24" s="1"/>
  <c r="Q23"/>
  <c r="N23"/>
  <c r="K23"/>
  <c r="H23"/>
  <c r="G23"/>
  <c r="F23"/>
  <c r="Q22"/>
  <c r="N22"/>
  <c r="K22"/>
  <c r="H22"/>
  <c r="G22"/>
  <c r="F22"/>
  <c r="Q21"/>
  <c r="N21"/>
  <c r="K21"/>
  <c r="H21"/>
  <c r="G21"/>
  <c r="F21"/>
  <c r="E21"/>
  <c r="Q20"/>
  <c r="N20"/>
  <c r="K20"/>
  <c r="H20"/>
  <c r="G20"/>
  <c r="F20"/>
  <c r="E20" s="1"/>
  <c r="Q19"/>
  <c r="N19"/>
  <c r="K19"/>
  <c r="H19"/>
  <c r="G19"/>
  <c r="F19"/>
  <c r="E19"/>
  <c r="Q18"/>
  <c r="N18"/>
  <c r="K18"/>
  <c r="H18"/>
  <c r="G18"/>
  <c r="F18"/>
  <c r="Q17"/>
  <c r="N17"/>
  <c r="K17"/>
  <c r="H17"/>
  <c r="G17"/>
  <c r="F17"/>
  <c r="E17" s="1"/>
  <c r="Q16"/>
  <c r="N16"/>
  <c r="K16"/>
  <c r="H16"/>
  <c r="G16"/>
  <c r="F16"/>
  <c r="E16"/>
  <c r="Q15"/>
  <c r="N15"/>
  <c r="K15"/>
  <c r="H15"/>
  <c r="G15"/>
  <c r="F15"/>
  <c r="Q14"/>
  <c r="N14"/>
  <c r="K14"/>
  <c r="H14"/>
  <c r="G14"/>
  <c r="F14"/>
  <c r="E14" s="1"/>
  <c r="Q13"/>
  <c r="N13"/>
  <c r="K13"/>
  <c r="H13"/>
  <c r="G13"/>
  <c r="F13"/>
  <c r="Q12"/>
  <c r="N12"/>
  <c r="K12"/>
  <c r="H12"/>
  <c r="G12"/>
  <c r="F12"/>
  <c r="E12" s="1"/>
  <c r="Q11"/>
  <c r="N11"/>
  <c r="K11"/>
  <c r="H11"/>
  <c r="G11"/>
  <c r="F11"/>
  <c r="Q10"/>
  <c r="N10"/>
  <c r="N9" s="1"/>
  <c r="K10"/>
  <c r="K9" s="1"/>
  <c r="H10"/>
  <c r="H9" s="1"/>
  <c r="G10"/>
  <c r="F10"/>
  <c r="E10"/>
  <c r="S9"/>
  <c r="R9"/>
  <c r="P9"/>
  <c r="O9"/>
  <c r="M9"/>
  <c r="L9"/>
  <c r="J9"/>
  <c r="I9"/>
  <c r="E22"/>
  <c r="F9"/>
  <c r="E11"/>
  <c r="E9" s="1"/>
  <c r="E18"/>
  <c r="E25"/>
  <c r="E27"/>
  <c r="E13"/>
  <c r="E15"/>
  <c r="G9"/>
  <c r="Q9"/>
  <c r="E23"/>
</calcChain>
</file>

<file path=xl/sharedStrings.xml><?xml version="1.0" encoding="utf-8"?>
<sst xmlns="http://schemas.openxmlformats.org/spreadsheetml/2006/main" count="100" uniqueCount="65">
  <si>
    <t>อำเภอ</t>
  </si>
  <si>
    <t>District</t>
  </si>
  <si>
    <t>รวม</t>
  </si>
  <si>
    <t>Total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</si>
  <si>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</si>
  <si>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</si>
  <si>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</si>
  <si>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</si>
  <si>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</si>
  <si>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</si>
  <si>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</si>
  <si>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</si>
  <si>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</si>
  <si>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</si>
  <si>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</si>
  <si>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</si>
  <si>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</si>
  <si>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</si>
  <si>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</si>
  <si>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</si>
  <si>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</si>
  <si>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</si>
  <si>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</si>
  <si>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</si>
  <si>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</si>
  <si>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</si>
  <si>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</si>
  <si>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</si>
  <si>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</si>
  <si>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</si>
  <si>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</si>
  <si>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</si>
  <si>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</si>
  <si>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</si>
  <si>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</si>
  <si>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</si>
  <si>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</si>
  <si>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</si>
  <si>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</si>
  <si>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</si>
  <si>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</si>
  <si>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</si>
  <si>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</si>
  <si>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</si>
  <si>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</si>
  <si>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</si>
  <si>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TABLE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</si>
  <si>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</si>
  <si>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</si>
  <si>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</si>
  <si>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</si>
  <si>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</si>
  <si>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</si>
  <si>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</si>
  <si>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</si>
  <si>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</si>
  <si>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</si>
  <si>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</t>
  </si>
  <si>
    <t xml:space="preserve">               รวม               Total</t>
  </si>
  <si>
    <t>ไม่ได้ทำการสอน</t>
  </si>
  <si>
    <t xml:space="preserve">No teaching </t>
  </si>
  <si>
    <t xml:space="preserve">      Total</t>
  </si>
  <si>
    <t>ครู จำแนกตามระดับการสอน และเพศ เป็นรายอำเภอ ปีการศึกษา 2556</t>
  </si>
  <si>
    <t>Teacher by Level of Teaching, Sex and District: Academic Year 2013</t>
  </si>
  <si>
    <t>ระดับการสอน  Level of teaching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</si>
</sst>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7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4" fillId="0" borderId="0" xfId="2" applyFont="1"/>
    <xf numFmtId="0" fontId="3" fillId="0" borderId="2" xfId="2" applyFont="1" applyBorder="1"/>
    <xf numFmtId="0" fontId="5" fillId="0" borderId="0" xfId="2" applyFont="1"/>
    <xf numFmtId="0" fontId="3" fillId="0" borderId="6" xfId="2" applyFont="1" applyBorder="1"/>
    <xf numFmtId="0" fontId="3" fillId="0" borderId="7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88" fontId="3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6" xfId="2" applyFont="1" applyBorder="1"/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5" fillId="0" borderId="0" xfId="2" applyFont="1" applyBorder="1" applyAlignment="1"/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188" fontId="2" fillId="0" borderId="0" xfId="2" applyNumberFormat="1" applyFont="1" applyBorder="1"/>
    <xf numFmtId="0" fontId="3" fillId="0" borderId="0" xfId="2" applyFont="1"/>
    <xf numFmtId="188" fontId="3" fillId="0" borderId="0" xfId="2" applyNumberFormat="1" applyFont="1"/>
    <xf numFmtId="0" fontId="3" fillId="0" borderId="6" xfId="2" applyFont="1" applyBorder="1" applyAlignment="1">
      <alignment horizontal="center"/>
    </xf>
    <xf numFmtId="188" fontId="3" fillId="0" borderId="10" xfId="1" applyNumberFormat="1" applyFont="1" applyBorder="1" applyAlignment="1">
      <alignment vertical="center"/>
    </xf>
    <xf numFmtId="188" fontId="3" fillId="0" borderId="10" xfId="1" applyNumberFormat="1" applyFont="1" applyBorder="1" applyAlignment="1">
      <alignment horizontal="right" vertical="center"/>
    </xf>
    <xf numFmtId="188" fontId="5" fillId="0" borderId="11" xfId="1" applyNumberFormat="1" applyFont="1" applyBorder="1" applyAlignment="1">
      <alignment vertical="center"/>
    </xf>
    <xf numFmtId="188" fontId="5" fillId="0" borderId="8" xfId="1" applyNumberFormat="1" applyFont="1" applyFill="1" applyBorder="1" applyAlignment="1">
      <alignment horizontal="right" vertical="center"/>
    </xf>
    <xf numFmtId="188" fontId="5" fillId="0" borderId="8" xfId="1" applyNumberFormat="1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right" vertical="center"/>
    </xf>
    <xf numFmtId="188" fontId="5" fillId="0" borderId="8" xfId="2" applyNumberFormat="1" applyFont="1" applyBorder="1"/>
    <xf numFmtId="0" fontId="5" fillId="0" borderId="8" xfId="2" applyFont="1" applyBorder="1"/>
    <xf numFmtId="188" fontId="5" fillId="0" borderId="0" xfId="1" applyNumberFormat="1" applyFont="1" applyFill="1" applyBorder="1"/>
    <xf numFmtId="188" fontId="5" fillId="0" borderId="4" xfId="1" applyNumberFormat="1" applyFont="1" applyFill="1" applyBorder="1" applyAlignment="1">
      <alignment horizontal="right" vertical="center"/>
    </xf>
    <xf numFmtId="0" fontId="2" fillId="0" borderId="6" xfId="2" applyFont="1" applyBorder="1"/>
    <xf numFmtId="0" fontId="2" fillId="0" borderId="7" xfId="2" applyFont="1" applyBorder="1"/>
    <xf numFmtId="188" fontId="2" fillId="0" borderId="12" xfId="1" applyNumberFormat="1" applyFont="1" applyBorder="1"/>
    <xf numFmtId="188" fontId="2" fillId="0" borderId="12" xfId="1" applyNumberFormat="1" applyFont="1" applyFill="1" applyBorder="1"/>
    <xf numFmtId="188" fontId="2" fillId="0" borderId="12" xfId="1" applyNumberFormat="1" applyFont="1" applyFill="1" applyBorder="1" applyAlignment="1">
      <alignment horizontal="right"/>
    </xf>
    <xf numFmtId="188" fontId="5" fillId="0" borderId="12" xfId="1" applyNumberFormat="1" applyFont="1" applyFill="1" applyBorder="1" applyAlignment="1">
      <alignment horizontal="right" vertical="center"/>
    </xf>
    <xf numFmtId="188" fontId="5" fillId="0" borderId="7" xfId="1" applyNumberFormat="1" applyFont="1" applyFill="1" applyBorder="1" applyAlignment="1">
      <alignment horizontal="right" vertical="center"/>
    </xf>
    <xf numFmtId="188" fontId="2" fillId="0" borderId="5" xfId="1" applyNumberFormat="1" applyFont="1" applyFill="1" applyBorder="1"/>
    <xf numFmtId="0" fontId="3" fillId="0" borderId="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0</xdr:row>
      <xdr:rowOff>47625</xdr:rowOff>
    </xdr:from>
    <xdr:to>
      <xdr:col>22</xdr:col>
      <xdr:colOff>981075</xdr:colOff>
      <xdr:row>30</xdr:row>
      <xdr:rowOff>200025</xdr:rowOff>
    </xdr:to>
    <xdr:grpSp>
      <xdr:nvGrpSpPr>
        <xdr:cNvPr id="6145" name="Group 180"/>
        <xdr:cNvGrpSpPr>
          <a:grpSpLocks/>
        </xdr:cNvGrpSpPr>
      </xdr:nvGrpSpPr>
      <xdr:grpSpPr bwMode="auto">
        <a:xfrm>
          <a:off x="11125200" y="47625"/>
          <a:ext cx="590550" cy="71628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6148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showGridLines="0" tabSelected="1" workbookViewId="0">
      <selection activeCell="H4" sqref="H4:S4"/>
    </sheetView>
  </sheetViews>
  <sheetFormatPr defaultColWidth="9" defaultRowHeight="18.75"/>
  <cols>
    <col min="1" max="1" width="1.375" style="5" customWidth="1"/>
    <col min="2" max="2" width="4.875" style="5" customWidth="1"/>
    <col min="3" max="3" width="4.25" style="5" customWidth="1"/>
    <col min="4" max="4" width="10.125" style="5" customWidth="1"/>
    <col min="5" max="7" width="6.75" style="5" customWidth="1"/>
    <col min="8" max="8" width="5.875" style="5" customWidth="1"/>
    <col min="9" max="9" width="6.375" style="5" customWidth="1"/>
    <col min="10" max="19" width="6.75" style="5" customWidth="1"/>
    <col min="20" max="20" width="0.875" style="5" customWidth="1"/>
    <col min="21" max="21" width="13.375" style="5" customWidth="1"/>
    <col min="22" max="22" width="6" style="5" customWidth="1"/>
    <col min="23" max="23" width="13.875" style="5" customWidth="1"/>
    <col min="24" max="16384" width="9" style="5"/>
  </cols>
  <sheetData>
    <row r="1" spans="1:22" s="1" customFormat="1">
      <c r="B1" s="1" t="s">
        <v>57</v>
      </c>
      <c r="C1" s="2">
        <v>3.5</v>
      </c>
      <c r="D1" s="1" t="s">
        <v>62</v>
      </c>
    </row>
    <row r="2" spans="1:22" s="26" customFormat="1">
      <c r="B2" s="26" t="s">
        <v>46</v>
      </c>
      <c r="C2" s="2">
        <v>3.5</v>
      </c>
      <c r="D2" s="26" t="s">
        <v>63</v>
      </c>
      <c r="N2" s="27"/>
      <c r="O2" s="27"/>
    </row>
    <row r="3" spans="1:22" ht="4.5" customHeight="1">
      <c r="V3" s="17"/>
    </row>
    <row r="4" spans="1:22" ht="21.75" customHeight="1">
      <c r="A4" s="51" t="s">
        <v>0</v>
      </c>
      <c r="B4" s="51"/>
      <c r="C4" s="51"/>
      <c r="D4" s="52"/>
      <c r="E4" s="66" t="s">
        <v>58</v>
      </c>
      <c r="F4" s="67"/>
      <c r="G4" s="68"/>
      <c r="H4" s="58" t="s">
        <v>64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21"/>
      <c r="U4" s="6"/>
      <c r="V4" s="26"/>
    </row>
    <row r="5" spans="1:22">
      <c r="A5" s="53"/>
      <c r="B5" s="53"/>
      <c r="C5" s="53"/>
      <c r="D5" s="54"/>
      <c r="E5" s="69"/>
      <c r="F5" s="70"/>
      <c r="G5" s="71"/>
      <c r="H5" s="61" t="s">
        <v>50</v>
      </c>
      <c r="I5" s="63"/>
      <c r="J5" s="62"/>
      <c r="K5" s="61" t="s">
        <v>47</v>
      </c>
      <c r="L5" s="63"/>
      <c r="M5" s="62"/>
      <c r="N5" s="61" t="s">
        <v>51</v>
      </c>
      <c r="O5" s="63"/>
      <c r="P5" s="62"/>
      <c r="Q5" s="64" t="s">
        <v>59</v>
      </c>
      <c r="R5" s="64"/>
      <c r="S5" s="48"/>
      <c r="T5" s="18"/>
      <c r="U5" s="4"/>
      <c r="V5" s="26"/>
    </row>
    <row r="6" spans="1:22">
      <c r="A6" s="53"/>
      <c r="B6" s="53"/>
      <c r="C6" s="53"/>
      <c r="D6" s="54"/>
      <c r="E6" s="72"/>
      <c r="F6" s="73"/>
      <c r="G6" s="74"/>
      <c r="H6" s="49" t="s">
        <v>52</v>
      </c>
      <c r="I6" s="65"/>
      <c r="J6" s="50"/>
      <c r="K6" s="49" t="s">
        <v>48</v>
      </c>
      <c r="L6" s="65"/>
      <c r="M6" s="50"/>
      <c r="N6" s="49" t="s">
        <v>49</v>
      </c>
      <c r="O6" s="65"/>
      <c r="P6" s="50"/>
      <c r="Q6" s="65" t="s">
        <v>60</v>
      </c>
      <c r="R6" s="65"/>
      <c r="S6" s="50"/>
      <c r="T6" s="18"/>
      <c r="U6" s="64" t="s">
        <v>1</v>
      </c>
      <c r="V6" s="64"/>
    </row>
    <row r="7" spans="1:22" ht="22.5" customHeight="1">
      <c r="A7" s="53"/>
      <c r="B7" s="53"/>
      <c r="C7" s="53"/>
      <c r="D7" s="54"/>
      <c r="E7" s="23" t="s">
        <v>2</v>
      </c>
      <c r="F7" s="23" t="s">
        <v>53</v>
      </c>
      <c r="G7" s="19" t="s">
        <v>54</v>
      </c>
      <c r="H7" s="23" t="s">
        <v>2</v>
      </c>
      <c r="I7" s="23" t="s">
        <v>53</v>
      </c>
      <c r="J7" s="19" t="s">
        <v>54</v>
      </c>
      <c r="K7" s="23" t="s">
        <v>2</v>
      </c>
      <c r="L7" s="23" t="s">
        <v>53</v>
      </c>
      <c r="M7" s="19" t="s">
        <v>54</v>
      </c>
      <c r="N7" s="23" t="s">
        <v>2</v>
      </c>
      <c r="O7" s="23" t="s">
        <v>53</v>
      </c>
      <c r="P7" s="19" t="s">
        <v>54</v>
      </c>
      <c r="Q7" s="23" t="s">
        <v>2</v>
      </c>
      <c r="R7" s="23" t="s">
        <v>53</v>
      </c>
      <c r="S7" s="23" t="s">
        <v>54</v>
      </c>
      <c r="T7" s="18"/>
      <c r="U7" s="4"/>
      <c r="V7" s="26"/>
    </row>
    <row r="8" spans="1:22" ht="22.5" customHeight="1">
      <c r="A8" s="55"/>
      <c r="B8" s="55"/>
      <c r="C8" s="55"/>
      <c r="D8" s="56"/>
      <c r="E8" s="22" t="s">
        <v>3</v>
      </c>
      <c r="F8" s="22" t="s">
        <v>55</v>
      </c>
      <c r="G8" s="9" t="s">
        <v>56</v>
      </c>
      <c r="H8" s="22" t="s">
        <v>3</v>
      </c>
      <c r="I8" s="22" t="s">
        <v>55</v>
      </c>
      <c r="J8" s="9" t="s">
        <v>56</v>
      </c>
      <c r="K8" s="22" t="s">
        <v>3</v>
      </c>
      <c r="L8" s="22" t="s">
        <v>55</v>
      </c>
      <c r="M8" s="9" t="s">
        <v>56</v>
      </c>
      <c r="N8" s="22" t="s">
        <v>3</v>
      </c>
      <c r="O8" s="22" t="s">
        <v>55</v>
      </c>
      <c r="P8" s="9" t="s">
        <v>56</v>
      </c>
      <c r="Q8" s="22" t="s">
        <v>3</v>
      </c>
      <c r="R8" s="22" t="s">
        <v>55</v>
      </c>
      <c r="S8" s="22" t="s">
        <v>56</v>
      </c>
      <c r="T8" s="28"/>
      <c r="U8" s="8"/>
      <c r="V8" s="8"/>
    </row>
    <row r="9" spans="1:22" s="13" customFormat="1" ht="22.5" customHeight="1">
      <c r="A9" s="47" t="s">
        <v>4</v>
      </c>
      <c r="B9" s="47"/>
      <c r="C9" s="47"/>
      <c r="D9" s="57"/>
      <c r="E9" s="29">
        <f>SUM(E10:E27)</f>
        <v>9803</v>
      </c>
      <c r="F9" s="29">
        <f t="shared" ref="F9:S9" si="0">SUM(F10:F27)</f>
        <v>3786</v>
      </c>
      <c r="G9" s="29">
        <f t="shared" si="0"/>
        <v>6017</v>
      </c>
      <c r="H9" s="29">
        <f t="shared" si="0"/>
        <v>811</v>
      </c>
      <c r="I9" s="30">
        <f t="shared" si="0"/>
        <v>39</v>
      </c>
      <c r="J9" s="29">
        <f t="shared" si="0"/>
        <v>772</v>
      </c>
      <c r="K9" s="29">
        <f t="shared" si="0"/>
        <v>4940</v>
      </c>
      <c r="L9" s="29">
        <f t="shared" si="0"/>
        <v>1523</v>
      </c>
      <c r="M9" s="29">
        <f t="shared" si="0"/>
        <v>3417</v>
      </c>
      <c r="N9" s="29">
        <f t="shared" si="0"/>
        <v>2276</v>
      </c>
      <c r="O9" s="29">
        <f t="shared" si="0"/>
        <v>951</v>
      </c>
      <c r="P9" s="29">
        <f t="shared" si="0"/>
        <v>1325</v>
      </c>
      <c r="Q9" s="29">
        <f t="shared" si="0"/>
        <v>1776</v>
      </c>
      <c r="R9" s="29">
        <f t="shared" si="0"/>
        <v>1273</v>
      </c>
      <c r="S9" s="29">
        <f t="shared" si="0"/>
        <v>503</v>
      </c>
      <c r="T9" s="47" t="s">
        <v>61</v>
      </c>
      <c r="U9" s="47"/>
      <c r="V9" s="47"/>
    </row>
    <row r="10" spans="1:22" s="13" customFormat="1" ht="22.5" customHeight="1">
      <c r="A10" s="10"/>
      <c r="B10" s="24" t="s">
        <v>5</v>
      </c>
      <c r="C10" s="10"/>
      <c r="D10" s="12"/>
      <c r="E10" s="31">
        <f>SUM(F10:G10)</f>
        <v>2390</v>
      </c>
      <c r="F10" s="31">
        <f>SUM(I10,L10,O10,R10)</f>
        <v>770</v>
      </c>
      <c r="G10" s="31">
        <f>SUM(J10,M10,P10,S10)</f>
        <v>1620</v>
      </c>
      <c r="H10" s="31">
        <f>SUM(I10:J10)</f>
        <v>257</v>
      </c>
      <c r="I10" s="32">
        <v>5</v>
      </c>
      <c r="J10" s="33">
        <v>252</v>
      </c>
      <c r="K10" s="31">
        <f>SUM(L10:M10)</f>
        <v>905</v>
      </c>
      <c r="L10" s="33">
        <v>216</v>
      </c>
      <c r="M10" s="33">
        <v>689</v>
      </c>
      <c r="N10" s="31">
        <f>SUM(O10:P10)</f>
        <v>825</v>
      </c>
      <c r="O10" s="32">
        <v>281</v>
      </c>
      <c r="P10" s="32">
        <v>544</v>
      </c>
      <c r="Q10" s="31">
        <f>SUM(R10:S10)</f>
        <v>403</v>
      </c>
      <c r="R10" s="32">
        <v>268</v>
      </c>
      <c r="S10" s="32">
        <v>135</v>
      </c>
      <c r="T10" s="34"/>
      <c r="U10" s="11" t="s">
        <v>6</v>
      </c>
    </row>
    <row r="11" spans="1:22" s="7" customFormat="1" ht="19.5" customHeight="1">
      <c r="A11" s="14"/>
      <c r="B11" s="20" t="s">
        <v>7</v>
      </c>
      <c r="C11" s="14"/>
      <c r="D11" s="35"/>
      <c r="E11" s="31">
        <f t="shared" ref="E11:E27" si="1">SUM(F11:G11)</f>
        <v>250</v>
      </c>
      <c r="F11" s="31">
        <f t="shared" ref="F11:G27" si="2">SUM(I11,L11,O11,R11)</f>
        <v>105</v>
      </c>
      <c r="G11" s="31">
        <f t="shared" si="2"/>
        <v>145</v>
      </c>
      <c r="H11" s="31">
        <f t="shared" ref="H11:H27" si="3">SUM(I11:J11)</f>
        <v>33</v>
      </c>
      <c r="I11" s="32">
        <v>4</v>
      </c>
      <c r="J11" s="33">
        <v>29</v>
      </c>
      <c r="K11" s="31">
        <f t="shared" ref="K11:K27" si="4">SUM(L11:M11)</f>
        <v>118</v>
      </c>
      <c r="L11" s="33">
        <v>40</v>
      </c>
      <c r="M11" s="33">
        <v>78</v>
      </c>
      <c r="N11" s="31">
        <f t="shared" ref="N11:N27" si="5">SUM(O11:P11)</f>
        <v>43</v>
      </c>
      <c r="O11" s="32">
        <v>25</v>
      </c>
      <c r="P11" s="32">
        <v>18</v>
      </c>
      <c r="Q11" s="31">
        <f t="shared" ref="Q11:Q27" si="6">SUM(R11:S11)</f>
        <v>56</v>
      </c>
      <c r="R11" s="32">
        <v>36</v>
      </c>
      <c r="S11" s="32">
        <v>20</v>
      </c>
      <c r="T11" s="34"/>
      <c r="U11" s="7" t="s">
        <v>9</v>
      </c>
    </row>
    <row r="12" spans="1:22" s="7" customFormat="1" ht="19.5" customHeight="1">
      <c r="A12" s="14"/>
      <c r="B12" s="15" t="s">
        <v>10</v>
      </c>
      <c r="C12" s="14"/>
      <c r="D12" s="36"/>
      <c r="E12" s="31">
        <f t="shared" si="1"/>
        <v>529</v>
      </c>
      <c r="F12" s="31">
        <f t="shared" si="2"/>
        <v>234</v>
      </c>
      <c r="G12" s="31">
        <f t="shared" si="2"/>
        <v>295</v>
      </c>
      <c r="H12" s="31">
        <f t="shared" si="3"/>
        <v>46</v>
      </c>
      <c r="I12" s="32">
        <v>4</v>
      </c>
      <c r="J12" s="33">
        <v>42</v>
      </c>
      <c r="K12" s="31">
        <f t="shared" si="4"/>
        <v>310</v>
      </c>
      <c r="L12" s="33">
        <v>115</v>
      </c>
      <c r="M12" s="33">
        <v>195</v>
      </c>
      <c r="N12" s="31">
        <f t="shared" si="5"/>
        <v>105</v>
      </c>
      <c r="O12" s="32">
        <v>47</v>
      </c>
      <c r="P12" s="32">
        <v>58</v>
      </c>
      <c r="Q12" s="31">
        <f t="shared" si="6"/>
        <v>68</v>
      </c>
      <c r="R12" s="32">
        <v>68</v>
      </c>
      <c r="S12" s="32" t="s">
        <v>8</v>
      </c>
      <c r="T12" s="37"/>
      <c r="U12" s="7" t="s">
        <v>11</v>
      </c>
    </row>
    <row r="13" spans="1:22" s="7" customFormat="1" ht="19.5" customHeight="1">
      <c r="A13" s="14"/>
      <c r="B13" s="16" t="s">
        <v>12</v>
      </c>
      <c r="C13" s="14"/>
      <c r="D13" s="36"/>
      <c r="E13" s="31">
        <f t="shared" si="1"/>
        <v>633</v>
      </c>
      <c r="F13" s="31">
        <f t="shared" si="2"/>
        <v>311</v>
      </c>
      <c r="G13" s="31">
        <f t="shared" si="2"/>
        <v>322</v>
      </c>
      <c r="H13" s="31">
        <f t="shared" si="3"/>
        <v>64</v>
      </c>
      <c r="I13" s="32">
        <v>9</v>
      </c>
      <c r="J13" s="33">
        <v>55</v>
      </c>
      <c r="K13" s="31">
        <f t="shared" si="4"/>
        <v>407</v>
      </c>
      <c r="L13" s="33">
        <v>161</v>
      </c>
      <c r="M13" s="33">
        <v>246</v>
      </c>
      <c r="N13" s="31">
        <f t="shared" si="5"/>
        <v>122</v>
      </c>
      <c r="O13" s="32">
        <v>101</v>
      </c>
      <c r="P13" s="32">
        <v>21</v>
      </c>
      <c r="Q13" s="31">
        <f t="shared" si="6"/>
        <v>40</v>
      </c>
      <c r="R13" s="32">
        <v>40</v>
      </c>
      <c r="S13" s="32" t="s">
        <v>8</v>
      </c>
      <c r="T13" s="37"/>
      <c r="U13" s="7" t="s">
        <v>13</v>
      </c>
    </row>
    <row r="14" spans="1:22" s="7" customFormat="1" ht="19.5" customHeight="1">
      <c r="A14" s="14"/>
      <c r="B14" s="20" t="s">
        <v>14</v>
      </c>
      <c r="C14" s="14"/>
      <c r="D14" s="35"/>
      <c r="E14" s="31">
        <f t="shared" si="1"/>
        <v>946</v>
      </c>
      <c r="F14" s="31">
        <f t="shared" si="2"/>
        <v>367</v>
      </c>
      <c r="G14" s="31">
        <f t="shared" si="2"/>
        <v>579</v>
      </c>
      <c r="H14" s="31">
        <f t="shared" si="3"/>
        <v>61</v>
      </c>
      <c r="I14" s="32">
        <v>3</v>
      </c>
      <c r="J14" s="33">
        <v>58</v>
      </c>
      <c r="K14" s="31">
        <f t="shared" si="4"/>
        <v>509</v>
      </c>
      <c r="L14" s="33">
        <v>153</v>
      </c>
      <c r="M14" s="33">
        <v>356</v>
      </c>
      <c r="N14" s="31">
        <f t="shared" si="5"/>
        <v>211</v>
      </c>
      <c r="O14" s="32">
        <v>89</v>
      </c>
      <c r="P14" s="32">
        <v>122</v>
      </c>
      <c r="Q14" s="31">
        <f t="shared" si="6"/>
        <v>165</v>
      </c>
      <c r="R14" s="32">
        <v>122</v>
      </c>
      <c r="S14" s="32">
        <v>43</v>
      </c>
      <c r="T14" s="34"/>
      <c r="U14" s="7" t="s">
        <v>15</v>
      </c>
    </row>
    <row r="15" spans="1:22" s="7" customFormat="1" ht="19.5" customHeight="1">
      <c r="A15" s="14"/>
      <c r="B15" s="20" t="s">
        <v>16</v>
      </c>
      <c r="C15" s="14"/>
      <c r="D15" s="36"/>
      <c r="E15" s="31">
        <f t="shared" si="1"/>
        <v>172</v>
      </c>
      <c r="F15" s="31">
        <f t="shared" si="2"/>
        <v>61</v>
      </c>
      <c r="G15" s="31">
        <f t="shared" si="2"/>
        <v>111</v>
      </c>
      <c r="H15" s="31">
        <f t="shared" si="3"/>
        <v>7</v>
      </c>
      <c r="I15" s="32" t="s">
        <v>8</v>
      </c>
      <c r="J15" s="33">
        <v>7</v>
      </c>
      <c r="K15" s="31">
        <f t="shared" si="4"/>
        <v>100</v>
      </c>
      <c r="L15" s="33">
        <v>32</v>
      </c>
      <c r="M15" s="33">
        <v>68</v>
      </c>
      <c r="N15" s="31">
        <f t="shared" si="5"/>
        <v>44</v>
      </c>
      <c r="O15" s="32">
        <v>17</v>
      </c>
      <c r="P15" s="32">
        <v>27</v>
      </c>
      <c r="Q15" s="31">
        <f t="shared" si="6"/>
        <v>21</v>
      </c>
      <c r="R15" s="32">
        <v>12</v>
      </c>
      <c r="S15" s="32">
        <v>9</v>
      </c>
      <c r="T15" s="34"/>
      <c r="U15" s="7" t="s">
        <v>17</v>
      </c>
    </row>
    <row r="16" spans="1:22" s="7" customFormat="1" ht="19.5" customHeight="1">
      <c r="A16" s="14"/>
      <c r="B16" s="20" t="s">
        <v>18</v>
      </c>
      <c r="C16" s="14"/>
      <c r="D16" s="36"/>
      <c r="E16" s="31">
        <f t="shared" si="1"/>
        <v>705</v>
      </c>
      <c r="F16" s="31">
        <f t="shared" si="2"/>
        <v>255</v>
      </c>
      <c r="G16" s="31">
        <f t="shared" si="2"/>
        <v>450</v>
      </c>
      <c r="H16" s="31">
        <f t="shared" si="3"/>
        <v>40</v>
      </c>
      <c r="I16" s="32">
        <v>1</v>
      </c>
      <c r="J16" s="33">
        <v>39</v>
      </c>
      <c r="K16" s="31">
        <f t="shared" si="4"/>
        <v>368</v>
      </c>
      <c r="L16" s="33">
        <v>73</v>
      </c>
      <c r="M16" s="33">
        <v>295</v>
      </c>
      <c r="N16" s="31">
        <f t="shared" si="5"/>
        <v>140</v>
      </c>
      <c r="O16" s="32">
        <v>56</v>
      </c>
      <c r="P16" s="32">
        <v>84</v>
      </c>
      <c r="Q16" s="31">
        <f t="shared" si="6"/>
        <v>157</v>
      </c>
      <c r="R16" s="32">
        <v>125</v>
      </c>
      <c r="S16" s="32">
        <v>32</v>
      </c>
      <c r="T16" s="34"/>
      <c r="U16" s="7" t="s">
        <v>19</v>
      </c>
    </row>
    <row r="17" spans="1:22" s="7" customFormat="1" ht="19.5" customHeight="1">
      <c r="A17" s="14"/>
      <c r="B17" s="20" t="s">
        <v>20</v>
      </c>
      <c r="C17" s="14"/>
      <c r="D17" s="36"/>
      <c r="E17" s="31">
        <f t="shared" si="1"/>
        <v>402</v>
      </c>
      <c r="F17" s="31">
        <f t="shared" si="2"/>
        <v>186</v>
      </c>
      <c r="G17" s="31">
        <f t="shared" si="2"/>
        <v>216</v>
      </c>
      <c r="H17" s="31">
        <f t="shared" si="3"/>
        <v>23</v>
      </c>
      <c r="I17" s="32">
        <v>3</v>
      </c>
      <c r="J17" s="33">
        <v>20</v>
      </c>
      <c r="K17" s="31">
        <f t="shared" si="4"/>
        <v>196</v>
      </c>
      <c r="L17" s="33">
        <v>60</v>
      </c>
      <c r="M17" s="33">
        <v>136</v>
      </c>
      <c r="N17" s="31">
        <f t="shared" si="5"/>
        <v>71</v>
      </c>
      <c r="O17" s="32">
        <v>34</v>
      </c>
      <c r="P17" s="32">
        <v>37</v>
      </c>
      <c r="Q17" s="31">
        <f t="shared" si="6"/>
        <v>112</v>
      </c>
      <c r="R17" s="32">
        <v>89</v>
      </c>
      <c r="S17" s="32">
        <v>23</v>
      </c>
      <c r="T17" s="34"/>
      <c r="U17" s="7" t="s">
        <v>21</v>
      </c>
    </row>
    <row r="18" spans="1:22" s="7" customFormat="1" ht="19.5" customHeight="1">
      <c r="A18" s="14"/>
      <c r="B18" s="20" t="s">
        <v>22</v>
      </c>
      <c r="C18" s="14"/>
      <c r="D18" s="36"/>
      <c r="E18" s="31">
        <f t="shared" si="1"/>
        <v>631</v>
      </c>
      <c r="F18" s="31">
        <f t="shared" si="2"/>
        <v>238</v>
      </c>
      <c r="G18" s="31">
        <f t="shared" si="2"/>
        <v>393</v>
      </c>
      <c r="H18" s="31">
        <f t="shared" si="3"/>
        <v>28</v>
      </c>
      <c r="I18" s="32" t="s">
        <v>8</v>
      </c>
      <c r="J18" s="33">
        <v>28</v>
      </c>
      <c r="K18" s="31">
        <f t="shared" si="4"/>
        <v>410</v>
      </c>
      <c r="L18" s="33">
        <v>98</v>
      </c>
      <c r="M18" s="33">
        <v>312</v>
      </c>
      <c r="N18" s="31">
        <f t="shared" si="5"/>
        <v>145</v>
      </c>
      <c r="O18" s="32">
        <v>92</v>
      </c>
      <c r="P18" s="32">
        <v>53</v>
      </c>
      <c r="Q18" s="31">
        <f t="shared" si="6"/>
        <v>48</v>
      </c>
      <c r="R18" s="32">
        <v>48</v>
      </c>
      <c r="S18" s="32" t="s">
        <v>8</v>
      </c>
      <c r="T18" s="34"/>
      <c r="U18" s="7" t="s">
        <v>23</v>
      </c>
    </row>
    <row r="19" spans="1:22" s="7" customFormat="1" ht="19.5" customHeight="1">
      <c r="A19" s="14"/>
      <c r="B19" s="20" t="s">
        <v>24</v>
      </c>
      <c r="C19" s="14"/>
      <c r="D19" s="36"/>
      <c r="E19" s="31">
        <f t="shared" si="1"/>
        <v>655</v>
      </c>
      <c r="F19" s="31">
        <f t="shared" si="2"/>
        <v>255</v>
      </c>
      <c r="G19" s="31">
        <f t="shared" si="2"/>
        <v>400</v>
      </c>
      <c r="H19" s="31">
        <f t="shared" si="3"/>
        <v>49</v>
      </c>
      <c r="I19" s="32">
        <v>2</v>
      </c>
      <c r="J19" s="33">
        <v>47</v>
      </c>
      <c r="K19" s="31">
        <f t="shared" si="4"/>
        <v>377</v>
      </c>
      <c r="L19" s="33">
        <v>130</v>
      </c>
      <c r="M19" s="33">
        <v>247</v>
      </c>
      <c r="N19" s="31">
        <f t="shared" si="5"/>
        <v>68</v>
      </c>
      <c r="O19" s="32">
        <v>28</v>
      </c>
      <c r="P19" s="32">
        <v>40</v>
      </c>
      <c r="Q19" s="31">
        <f t="shared" si="6"/>
        <v>161</v>
      </c>
      <c r="R19" s="32">
        <v>95</v>
      </c>
      <c r="S19" s="32">
        <v>66</v>
      </c>
      <c r="T19" s="34"/>
      <c r="U19" s="7" t="s">
        <v>25</v>
      </c>
    </row>
    <row r="20" spans="1:22" s="7" customFormat="1" ht="19.5" customHeight="1">
      <c r="A20" s="14"/>
      <c r="B20" s="20" t="s">
        <v>26</v>
      </c>
      <c r="C20" s="14"/>
      <c r="D20" s="36"/>
      <c r="E20" s="31">
        <f t="shared" si="1"/>
        <v>600</v>
      </c>
      <c r="F20" s="31">
        <f t="shared" si="2"/>
        <v>238</v>
      </c>
      <c r="G20" s="31">
        <f t="shared" si="2"/>
        <v>362</v>
      </c>
      <c r="H20" s="31">
        <f t="shared" si="3"/>
        <v>34</v>
      </c>
      <c r="I20" s="32">
        <v>3</v>
      </c>
      <c r="J20" s="33">
        <v>31</v>
      </c>
      <c r="K20" s="31">
        <f t="shared" si="4"/>
        <v>341</v>
      </c>
      <c r="L20" s="33">
        <v>113</v>
      </c>
      <c r="M20" s="33">
        <v>228</v>
      </c>
      <c r="N20" s="31">
        <f t="shared" si="5"/>
        <v>106</v>
      </c>
      <c r="O20" s="32">
        <v>44</v>
      </c>
      <c r="P20" s="32">
        <v>62</v>
      </c>
      <c r="Q20" s="31">
        <f t="shared" si="6"/>
        <v>119</v>
      </c>
      <c r="R20" s="32">
        <v>78</v>
      </c>
      <c r="S20" s="32">
        <v>41</v>
      </c>
      <c r="T20" s="38"/>
      <c r="U20" s="14" t="s">
        <v>27</v>
      </c>
    </row>
    <row r="21" spans="1:22" s="7" customFormat="1" ht="19.5" customHeight="1">
      <c r="A21" s="14"/>
      <c r="B21" s="14" t="s">
        <v>28</v>
      </c>
      <c r="C21" s="14"/>
      <c r="D21" s="36"/>
      <c r="E21" s="31">
        <f t="shared" si="1"/>
        <v>325</v>
      </c>
      <c r="F21" s="31">
        <f t="shared" si="2"/>
        <v>138</v>
      </c>
      <c r="G21" s="31">
        <f t="shared" si="2"/>
        <v>187</v>
      </c>
      <c r="H21" s="31">
        <f t="shared" si="3"/>
        <v>34</v>
      </c>
      <c r="I21" s="32" t="s">
        <v>8</v>
      </c>
      <c r="J21" s="33">
        <v>34</v>
      </c>
      <c r="K21" s="31">
        <f t="shared" si="4"/>
        <v>196</v>
      </c>
      <c r="L21" s="33">
        <v>91</v>
      </c>
      <c r="M21" s="33">
        <v>105</v>
      </c>
      <c r="N21" s="31">
        <f t="shared" si="5"/>
        <v>80</v>
      </c>
      <c r="O21" s="32">
        <v>32</v>
      </c>
      <c r="P21" s="32">
        <v>48</v>
      </c>
      <c r="Q21" s="31">
        <f t="shared" si="6"/>
        <v>15</v>
      </c>
      <c r="R21" s="32">
        <v>15</v>
      </c>
      <c r="S21" s="32" t="s">
        <v>8</v>
      </c>
      <c r="T21" s="37"/>
      <c r="U21" s="7" t="s">
        <v>29</v>
      </c>
    </row>
    <row r="22" spans="1:22" s="7" customFormat="1" ht="19.5" customHeight="1">
      <c r="A22" s="14"/>
      <c r="B22" s="14" t="s">
        <v>30</v>
      </c>
      <c r="C22" s="14"/>
      <c r="D22" s="36"/>
      <c r="E22" s="31">
        <f t="shared" si="1"/>
        <v>358</v>
      </c>
      <c r="F22" s="31">
        <f t="shared" si="2"/>
        <v>142</v>
      </c>
      <c r="G22" s="31">
        <f t="shared" si="2"/>
        <v>216</v>
      </c>
      <c r="H22" s="31">
        <f t="shared" si="3"/>
        <v>38</v>
      </c>
      <c r="I22" s="32">
        <v>4</v>
      </c>
      <c r="J22" s="33">
        <v>34</v>
      </c>
      <c r="K22" s="31">
        <f t="shared" si="4"/>
        <v>183</v>
      </c>
      <c r="L22" s="33">
        <v>77</v>
      </c>
      <c r="M22" s="33">
        <v>106</v>
      </c>
      <c r="N22" s="31">
        <f t="shared" si="5"/>
        <v>32</v>
      </c>
      <c r="O22" s="32">
        <v>17</v>
      </c>
      <c r="P22" s="32">
        <v>15</v>
      </c>
      <c r="Q22" s="31">
        <f t="shared" si="6"/>
        <v>105</v>
      </c>
      <c r="R22" s="32">
        <v>44</v>
      </c>
      <c r="S22" s="32">
        <v>61</v>
      </c>
      <c r="T22" s="37"/>
      <c r="U22" s="7" t="s">
        <v>31</v>
      </c>
    </row>
    <row r="23" spans="1:22" s="7" customFormat="1" ht="19.5" customHeight="1">
      <c r="A23" s="18"/>
      <c r="B23" s="16" t="s">
        <v>32</v>
      </c>
      <c r="C23" s="18"/>
      <c r="D23" s="19"/>
      <c r="E23" s="31">
        <f t="shared" si="1"/>
        <v>219</v>
      </c>
      <c r="F23" s="31">
        <f t="shared" si="2"/>
        <v>92</v>
      </c>
      <c r="G23" s="31">
        <f t="shared" si="2"/>
        <v>127</v>
      </c>
      <c r="H23" s="31">
        <f t="shared" si="3"/>
        <v>19</v>
      </c>
      <c r="I23" s="32">
        <v>1</v>
      </c>
      <c r="J23" s="33">
        <v>18</v>
      </c>
      <c r="K23" s="31">
        <f t="shared" si="4"/>
        <v>136</v>
      </c>
      <c r="L23" s="33">
        <v>43</v>
      </c>
      <c r="M23" s="33">
        <v>93</v>
      </c>
      <c r="N23" s="31">
        <f t="shared" si="5"/>
        <v>42</v>
      </c>
      <c r="O23" s="32">
        <v>26</v>
      </c>
      <c r="P23" s="32">
        <v>16</v>
      </c>
      <c r="Q23" s="31">
        <f t="shared" si="6"/>
        <v>22</v>
      </c>
      <c r="R23" s="32">
        <v>22</v>
      </c>
      <c r="S23" s="32" t="s">
        <v>8</v>
      </c>
      <c r="T23" s="37"/>
      <c r="U23" s="7" t="s">
        <v>33</v>
      </c>
    </row>
    <row r="24" spans="1:22" s="7" customFormat="1" ht="19.5" customHeight="1">
      <c r="A24" s="14"/>
      <c r="B24" s="20" t="s">
        <v>34</v>
      </c>
      <c r="C24" s="14"/>
      <c r="D24" s="36"/>
      <c r="E24" s="31">
        <f t="shared" si="1"/>
        <v>483</v>
      </c>
      <c r="F24" s="31">
        <f t="shared" si="2"/>
        <v>206</v>
      </c>
      <c r="G24" s="31">
        <f t="shared" si="2"/>
        <v>277</v>
      </c>
      <c r="H24" s="31">
        <f t="shared" si="3"/>
        <v>35</v>
      </c>
      <c r="I24" s="32" t="s">
        <v>8</v>
      </c>
      <c r="J24" s="33">
        <v>35</v>
      </c>
      <c r="K24" s="31">
        <f t="shared" si="4"/>
        <v>142</v>
      </c>
      <c r="L24" s="33">
        <v>49</v>
      </c>
      <c r="M24" s="33">
        <v>93</v>
      </c>
      <c r="N24" s="31">
        <f t="shared" si="5"/>
        <v>149</v>
      </c>
      <c r="O24" s="32">
        <v>17</v>
      </c>
      <c r="P24" s="32">
        <v>132</v>
      </c>
      <c r="Q24" s="31">
        <f t="shared" si="6"/>
        <v>157</v>
      </c>
      <c r="R24" s="32">
        <v>140</v>
      </c>
      <c r="S24" s="32">
        <v>17</v>
      </c>
      <c r="T24" s="34"/>
      <c r="U24" s="7" t="s">
        <v>35</v>
      </c>
    </row>
    <row r="25" spans="1:22" s="7" customFormat="1" ht="19.5" customHeight="1">
      <c r="A25" s="14"/>
      <c r="B25" s="20" t="s">
        <v>36</v>
      </c>
      <c r="C25" s="14"/>
      <c r="D25" s="36"/>
      <c r="E25" s="31">
        <f t="shared" si="1"/>
        <v>179</v>
      </c>
      <c r="F25" s="31">
        <f t="shared" si="2"/>
        <v>52</v>
      </c>
      <c r="G25" s="31">
        <f t="shared" si="2"/>
        <v>127</v>
      </c>
      <c r="H25" s="31">
        <f t="shared" si="3"/>
        <v>17</v>
      </c>
      <c r="I25" s="32" t="s">
        <v>8</v>
      </c>
      <c r="J25" s="33">
        <v>17</v>
      </c>
      <c r="K25" s="31">
        <f t="shared" si="4"/>
        <v>82</v>
      </c>
      <c r="L25" s="33">
        <v>17</v>
      </c>
      <c r="M25" s="33">
        <v>65</v>
      </c>
      <c r="N25" s="31">
        <f t="shared" si="5"/>
        <v>42</v>
      </c>
      <c r="O25" s="32">
        <v>18</v>
      </c>
      <c r="P25" s="32">
        <v>24</v>
      </c>
      <c r="Q25" s="31">
        <f t="shared" si="6"/>
        <v>38</v>
      </c>
      <c r="R25" s="32">
        <v>17</v>
      </c>
      <c r="S25" s="32">
        <v>21</v>
      </c>
      <c r="T25" s="34"/>
      <c r="U25" s="7" t="s">
        <v>37</v>
      </c>
    </row>
    <row r="26" spans="1:22" s="7" customFormat="1" ht="19.5" customHeight="1">
      <c r="A26" s="14"/>
      <c r="B26" s="20" t="s">
        <v>38</v>
      </c>
      <c r="C26" s="14"/>
      <c r="D26" s="36"/>
      <c r="E26" s="31">
        <f t="shared" si="1"/>
        <v>176</v>
      </c>
      <c r="F26" s="31">
        <f t="shared" si="2"/>
        <v>73</v>
      </c>
      <c r="G26" s="31">
        <f t="shared" si="2"/>
        <v>103</v>
      </c>
      <c r="H26" s="31">
        <f t="shared" si="3"/>
        <v>17</v>
      </c>
      <c r="I26" s="32" t="s">
        <v>8</v>
      </c>
      <c r="J26" s="33">
        <v>17</v>
      </c>
      <c r="K26" s="31">
        <f t="shared" si="4"/>
        <v>92</v>
      </c>
      <c r="L26" s="33">
        <v>30</v>
      </c>
      <c r="M26" s="33">
        <v>62</v>
      </c>
      <c r="N26" s="31">
        <f t="shared" si="5"/>
        <v>33</v>
      </c>
      <c r="O26" s="32">
        <v>17</v>
      </c>
      <c r="P26" s="32">
        <v>16</v>
      </c>
      <c r="Q26" s="31">
        <f t="shared" si="6"/>
        <v>34</v>
      </c>
      <c r="R26" s="32">
        <v>26</v>
      </c>
      <c r="S26" s="32">
        <v>8</v>
      </c>
      <c r="T26" s="34"/>
      <c r="U26" s="7" t="s">
        <v>39</v>
      </c>
    </row>
    <row r="27" spans="1:22" s="7" customFormat="1" ht="19.5" customHeight="1">
      <c r="A27" s="14"/>
      <c r="B27" s="16" t="s">
        <v>40</v>
      </c>
      <c r="C27" s="14"/>
      <c r="D27" s="36"/>
      <c r="E27" s="31">
        <f t="shared" si="1"/>
        <v>150</v>
      </c>
      <c r="F27" s="31">
        <f t="shared" si="2"/>
        <v>63</v>
      </c>
      <c r="G27" s="31">
        <f t="shared" si="2"/>
        <v>87</v>
      </c>
      <c r="H27" s="31">
        <f t="shared" si="3"/>
        <v>9</v>
      </c>
      <c r="I27" s="32" t="s">
        <v>8</v>
      </c>
      <c r="J27" s="33">
        <v>9</v>
      </c>
      <c r="K27" s="31">
        <f t="shared" si="4"/>
        <v>68</v>
      </c>
      <c r="L27" s="33">
        <v>25</v>
      </c>
      <c r="M27" s="33">
        <v>43</v>
      </c>
      <c r="N27" s="31">
        <f t="shared" si="5"/>
        <v>18</v>
      </c>
      <c r="O27" s="32">
        <v>10</v>
      </c>
      <c r="P27" s="32">
        <v>8</v>
      </c>
      <c r="Q27" s="31">
        <f t="shared" si="6"/>
        <v>55</v>
      </c>
      <c r="R27" s="32">
        <v>28</v>
      </c>
      <c r="S27" s="32">
        <v>27</v>
      </c>
      <c r="T27" s="34"/>
      <c r="U27" s="7" t="s">
        <v>41</v>
      </c>
    </row>
    <row r="28" spans="1:22" s="1" customFormat="1" ht="8.25" customHeight="1">
      <c r="A28" s="39"/>
      <c r="B28" s="39"/>
      <c r="C28" s="39"/>
      <c r="D28" s="40"/>
      <c r="E28" s="41"/>
      <c r="F28" s="41"/>
      <c r="G28" s="41"/>
      <c r="H28" s="41"/>
      <c r="I28" s="42"/>
      <c r="J28" s="42"/>
      <c r="K28" s="42"/>
      <c r="L28" s="42"/>
      <c r="M28" s="42"/>
      <c r="N28" s="43"/>
      <c r="O28" s="43"/>
      <c r="P28" s="43"/>
      <c r="Q28" s="44"/>
      <c r="R28" s="45"/>
      <c r="S28" s="45"/>
      <c r="T28" s="46"/>
      <c r="U28" s="39"/>
      <c r="V28" s="39"/>
    </row>
    <row r="29" spans="1:22" s="1" customFormat="1" ht="3.75" customHeight="1">
      <c r="A29" s="3"/>
      <c r="B29" s="3"/>
      <c r="C29" s="3"/>
      <c r="D29" s="3"/>
      <c r="E29" s="3"/>
      <c r="F29" s="3"/>
      <c r="G29" s="3"/>
      <c r="H29" s="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3"/>
      <c r="U29" s="3"/>
    </row>
    <row r="30" spans="1:22" s="7" customFormat="1" ht="17.25">
      <c r="B30" s="7" t="s">
        <v>42</v>
      </c>
      <c r="L30" s="7" t="s">
        <v>43</v>
      </c>
    </row>
    <row r="31" spans="1:22">
      <c r="C31" s="7" t="s">
        <v>44</v>
      </c>
      <c r="D31" s="7"/>
      <c r="E31" s="7"/>
      <c r="F31" s="7"/>
      <c r="G31" s="7"/>
      <c r="L31" s="7" t="s">
        <v>45</v>
      </c>
    </row>
    <row r="32" spans="1:22" ht="78.75" customHeight="1"/>
  </sheetData>
  <mergeCells count="14">
    <mergeCell ref="U6:V6"/>
    <mergeCell ref="A9:D9"/>
    <mergeCell ref="T9:V9"/>
    <mergeCell ref="A4:D8"/>
    <mergeCell ref="E4:G6"/>
    <mergeCell ref="H4:S4"/>
    <mergeCell ref="H5:J5"/>
    <mergeCell ref="K5:M5"/>
    <mergeCell ref="N5:P5"/>
    <mergeCell ref="Q5:S5"/>
    <mergeCell ref="H6:J6"/>
    <mergeCell ref="K6:M6"/>
    <mergeCell ref="N6:P6"/>
    <mergeCell ref="Q6:S6"/>
  </mergeCells>
  <phoneticPr fontId="7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2015-09-30T08:29:19Z</dcterms:modified>
</cp:coreProperties>
</file>