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75" windowWidth="7260" windowHeight="4185"/>
  </bookViews>
  <sheets>
    <sheet name="ตาราง5" sheetId="5" r:id="rId1"/>
  </sheets>
  <calcPr calcId="124519"/>
</workbook>
</file>

<file path=xl/calcChain.xml><?xml version="1.0" encoding="utf-8"?>
<calcChain xmlns="http://schemas.openxmlformats.org/spreadsheetml/2006/main">
  <c r="C6" i="5"/>
  <c r="D6"/>
  <c r="B6"/>
  <c r="C19" l="1"/>
  <c r="B21" l="1"/>
  <c r="C17"/>
  <c r="C15"/>
  <c r="C21"/>
  <c r="B18"/>
  <c r="C18"/>
  <c r="B15"/>
  <c r="C20"/>
  <c r="B20"/>
  <c r="D15"/>
  <c r="B17"/>
  <c r="B19"/>
  <c r="D17"/>
  <c r="D18"/>
  <c r="D19"/>
  <c r="D20"/>
  <c r="D21"/>
</calcChain>
</file>

<file path=xl/sharedStrings.xml><?xml version="1.0" encoding="utf-8"?>
<sst xmlns="http://schemas.openxmlformats.org/spreadsheetml/2006/main" count="28" uniqueCount="17">
  <si>
    <t>รวม</t>
  </si>
  <si>
    <t>ชาย</t>
  </si>
  <si>
    <t>หญิง</t>
  </si>
  <si>
    <t>จำนวน</t>
  </si>
  <si>
    <t>ร้อยละ</t>
  </si>
  <si>
    <t>-</t>
  </si>
  <si>
    <t>ยอดรวม</t>
  </si>
  <si>
    <t xml:space="preserve"> -</t>
  </si>
  <si>
    <t>สถานภาพการทำงาน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</si>
  <si>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</si>
  <si>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</si>
  <si>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</si>
  <si>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</si>
  <si>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</si>
  <si>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</si>
  <si>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 xml:space="preserve">ตารางที่ 5 จำนวนและร้อยละของประชากรอายุ 15 ปีขึ้นไปที่มีงานทำ จำแนกตามสถานภาพการทำงาน และเพศ </t>
  </si>
  <si>
    <t xml:space="preserve">             ไตรมาสที่ 4 พ.ศ.2557</t>
  </si>
</sst>
</file>

<file path=xl/styles.xml><?xml version="1.0" encoding="utf-8"?>
<styleSheet xmlns="http://schemas.openxmlformats.org/spreadsheetml/2006/main">
  <numFmts count="2">
    <numFmt numFmtId="164" formatCode="_-* #,##0.00_-;\-* #,##0.00_-;_-* &quot;-&quot;??_-;_-@_-"/>
    <numFmt numFmtId="166" formatCode="0.0"/>
  </numFmts>
  <fonts count="8">
    <font>
      <sz val="11"/>
      <color theme="1"/>
      <name val="Calibri"/>
      <family val="2"/>
      <scheme val="minor"/>
    </font>
    <font>
      <sz val="16"/>
      <color theme="1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sz val="14"/>
      <name val="Cordia New"/>
      <family val="2"/>
    </font>
    <font>
      <sz val="16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</cellStyleXfs>
  <cellXfs count="16">
    <xf numFmtId="0" fontId="0" fillId="0" borderId="0" xfId="0"/>
    <xf numFmtId="0" fontId="1" fillId="0" borderId="0" xfId="0" applyFont="1"/>
    <xf numFmtId="166" fontId="1" fillId="0" borderId="0" xfId="0" applyNumberFormat="1" applyFont="1"/>
    <xf numFmtId="166" fontId="5" fillId="0" borderId="0" xfId="0" applyNumberFormat="1" applyFont="1"/>
    <xf numFmtId="0" fontId="7" fillId="0" borderId="0" xfId="4" applyFont="1" applyBorder="1" applyAlignment="1">
      <alignment vertical="center"/>
    </xf>
    <xf numFmtId="0" fontId="4" fillId="0" borderId="0" xfId="1" applyFont="1" applyBorder="1"/>
    <xf numFmtId="0" fontId="3" fillId="0" borderId="0" xfId="1" applyFont="1" applyBorder="1"/>
    <xf numFmtId="0" fontId="4" fillId="0" borderId="1" xfId="4" applyFont="1" applyBorder="1" applyAlignment="1">
      <alignment horizontal="center" vertical="center"/>
    </xf>
    <xf numFmtId="0" fontId="4" fillId="0" borderId="1" xfId="4" applyFont="1" applyBorder="1" applyAlignment="1">
      <alignment horizontal="right" vertical="center"/>
    </xf>
    <xf numFmtId="0" fontId="1" fillId="0" borderId="2" xfId="0" applyFont="1" applyBorder="1"/>
    <xf numFmtId="166" fontId="1" fillId="0" borderId="0" xfId="0" applyNumberFormat="1" applyFont="1" applyBorder="1" applyAlignment="1">
      <alignment horizontal="right"/>
    </xf>
    <xf numFmtId="0" fontId="5" fillId="0" borderId="0" xfId="0" applyFont="1" applyAlignment="1">
      <alignment horizontal="center"/>
    </xf>
    <xf numFmtId="3" fontId="4" fillId="0" borderId="0" xfId="0" applyNumberFormat="1" applyFont="1" applyFill="1" applyAlignment="1">
      <alignment horizontal="right"/>
    </xf>
    <xf numFmtId="3" fontId="3" fillId="0" borderId="0" xfId="0" applyNumberFormat="1" applyFont="1" applyAlignment="1">
      <alignment horizontal="right"/>
    </xf>
    <xf numFmtId="0" fontId="5" fillId="0" borderId="0" xfId="0" applyFont="1" applyAlignment="1">
      <alignment horizontal="center"/>
    </xf>
    <xf numFmtId="0" fontId="5" fillId="0" borderId="3" xfId="0" applyFont="1" applyBorder="1" applyAlignment="1">
      <alignment horizontal="center"/>
    </xf>
  </cellXfs>
  <cellStyles count="6">
    <cellStyle name="Comma 2" xfId="2"/>
    <cellStyle name="Comma 3" xfId="5"/>
    <cellStyle name="Normal 2" xfId="1"/>
    <cellStyle name="Normal 3" xfId="4"/>
    <cellStyle name="เครื่องหมายจุลภาค 2" xfId="3"/>
    <cellStyle name="ปกติ" xfId="0" builtinId="0"/>
  </cellStyles>
  <dxfs count="0"/>
  <tableStyles count="0" defaultTableStyle="TableStyleMedium2" defaultPivotStyle="PivotStyleLight16"/>
  <colors>
    <mruColors>
      <color rgb="FF9FF57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5"/>
  <sheetViews>
    <sheetView tabSelected="1" workbookViewId="0">
      <selection activeCell="I21" sqref="I21"/>
    </sheetView>
  </sheetViews>
  <sheetFormatPr defaultColWidth="9.140625" defaultRowHeight="21"/>
  <cols>
    <col min="1" max="1" width="34.140625" style="1" customWidth="1"/>
    <col min="2" max="4" width="15.42578125" style="1" customWidth="1"/>
    <col min="5" max="16384" width="9.140625" style="1"/>
  </cols>
  <sheetData>
    <row r="1" spans="1:4">
      <c r="A1" s="5" t="s">
        <v>15</v>
      </c>
      <c r="B1" s="6"/>
      <c r="C1" s="6"/>
      <c r="D1" s="6"/>
    </row>
    <row r="2" spans="1:4">
      <c r="A2" s="5" t="s">
        <v>16</v>
      </c>
      <c r="B2" s="6"/>
      <c r="C2" s="6"/>
      <c r="D2" s="6"/>
    </row>
    <row r="3" spans="1:4" ht="11.25" customHeight="1">
      <c r="A3" s="5"/>
      <c r="B3" s="6"/>
      <c r="C3" s="6"/>
      <c r="D3" s="6"/>
    </row>
    <row r="4" spans="1:4">
      <c r="A4" s="7" t="s">
        <v>8</v>
      </c>
      <c r="B4" s="8" t="s">
        <v>0</v>
      </c>
      <c r="C4" s="8" t="s">
        <v>1</v>
      </c>
      <c r="D4" s="8" t="s">
        <v>2</v>
      </c>
    </row>
    <row r="5" spans="1:4">
      <c r="B5" s="15" t="s">
        <v>3</v>
      </c>
      <c r="C5" s="15"/>
      <c r="D5" s="15"/>
    </row>
    <row r="6" spans="1:4">
      <c r="A6" s="11" t="s">
        <v>6</v>
      </c>
      <c r="B6" s="12">
        <f>SUM(B8:B13)</f>
        <v>328602.11</v>
      </c>
      <c r="C6" s="12">
        <f t="shared" ref="C6:D6" si="0">SUM(C8:C13)</f>
        <v>182793.25999999998</v>
      </c>
      <c r="D6" s="12">
        <f t="shared" si="0"/>
        <v>145808.84999999998</v>
      </c>
    </row>
    <row r="7" spans="1:4" ht="12" customHeight="1"/>
    <row r="8" spans="1:4">
      <c r="A8" s="4" t="s">
        <v>9</v>
      </c>
      <c r="B8" s="13">
        <v>15964.26</v>
      </c>
      <c r="C8" s="13">
        <v>10573.35</v>
      </c>
      <c r="D8" s="13">
        <v>5390.91</v>
      </c>
    </row>
    <row r="9" spans="1:4">
      <c r="A9" s="4" t="s">
        <v>10</v>
      </c>
      <c r="B9" s="13">
        <v>24057.03</v>
      </c>
      <c r="C9" s="13">
        <v>13718.95</v>
      </c>
      <c r="D9" s="13">
        <v>10338.07</v>
      </c>
    </row>
    <row r="10" spans="1:4">
      <c r="A10" s="4" t="s">
        <v>11</v>
      </c>
      <c r="B10" s="13">
        <v>206273.91</v>
      </c>
      <c r="C10" s="13">
        <v>108734.04</v>
      </c>
      <c r="D10" s="13">
        <v>97539.87</v>
      </c>
    </row>
    <row r="11" spans="1:4">
      <c r="A11" s="4" t="s">
        <v>12</v>
      </c>
      <c r="B11" s="13">
        <v>63115.55</v>
      </c>
      <c r="C11" s="13">
        <v>41703.64</v>
      </c>
      <c r="D11" s="13">
        <v>21411.919999999998</v>
      </c>
    </row>
    <row r="12" spans="1:4">
      <c r="A12" s="4" t="s">
        <v>13</v>
      </c>
      <c r="B12" s="13">
        <v>19191.36</v>
      </c>
      <c r="C12" s="13">
        <v>8063.28</v>
      </c>
      <c r="D12" s="13">
        <v>11128.08</v>
      </c>
    </row>
    <row r="13" spans="1:4">
      <c r="A13" s="4" t="s">
        <v>14</v>
      </c>
      <c r="B13" s="13" t="s">
        <v>5</v>
      </c>
      <c r="C13" s="13" t="s">
        <v>5</v>
      </c>
      <c r="D13" s="13" t="s">
        <v>5</v>
      </c>
    </row>
    <row r="14" spans="1:4">
      <c r="B14" s="14" t="s">
        <v>4</v>
      </c>
      <c r="C14" s="14"/>
      <c r="D14" s="14"/>
    </row>
    <row r="15" spans="1:4">
      <c r="A15" s="11" t="s">
        <v>6</v>
      </c>
      <c r="B15" s="3">
        <f>B6/B6*100</f>
        <v>100</v>
      </c>
      <c r="C15" s="3">
        <f t="shared" ref="C15:D15" si="1">C6/C6*100</f>
        <v>100</v>
      </c>
      <c r="D15" s="3">
        <f t="shared" si="1"/>
        <v>100</v>
      </c>
    </row>
    <row r="16" spans="1:4" ht="12" customHeight="1">
      <c r="B16" s="2"/>
      <c r="C16" s="2"/>
      <c r="D16" s="2"/>
    </row>
    <row r="17" spans="1:4">
      <c r="A17" s="4" t="s">
        <v>9</v>
      </c>
      <c r="B17" s="2">
        <f>B8/B6*100</f>
        <v>4.8582341726290199</v>
      </c>
      <c r="C17" s="2">
        <f t="shared" ref="C17:D17" si="2">C8/C6*100</f>
        <v>5.784321588224862</v>
      </c>
      <c r="D17" s="2">
        <f t="shared" si="2"/>
        <v>3.6972447145697953</v>
      </c>
    </row>
    <row r="18" spans="1:4">
      <c r="A18" s="4" t="s">
        <v>10</v>
      </c>
      <c r="B18" s="2">
        <f>B9/B6*100</f>
        <v>7.321021158385137</v>
      </c>
      <c r="C18" s="2">
        <f t="shared" ref="C18:D18" si="3">C9/C6*100</f>
        <v>7.5051727837229896</v>
      </c>
      <c r="D18" s="2">
        <f t="shared" si="3"/>
        <v>7.0901526210514669</v>
      </c>
    </row>
    <row r="19" spans="1:4">
      <c r="A19" s="4" t="s">
        <v>11</v>
      </c>
      <c r="B19" s="2">
        <f>B10/B6*100</f>
        <v>62.773154438965719</v>
      </c>
      <c r="C19" s="2">
        <f t="shared" ref="C19:D19" si="4">C10/C6*100</f>
        <v>59.484709665990962</v>
      </c>
      <c r="D19" s="2">
        <f t="shared" si="4"/>
        <v>66.895713120294147</v>
      </c>
    </row>
    <row r="20" spans="1:4">
      <c r="A20" s="4" t="s">
        <v>12</v>
      </c>
      <c r="B20" s="2">
        <f>B11/B6*100</f>
        <v>19.20728689173664</v>
      </c>
      <c r="C20" s="2">
        <f t="shared" ref="C20:D20" si="5">C11/C6*100</f>
        <v>22.814648636388455</v>
      </c>
      <c r="D20" s="2">
        <f t="shared" si="5"/>
        <v>14.684924817663674</v>
      </c>
    </row>
    <row r="21" spans="1:4">
      <c r="A21" s="4" t="s">
        <v>13</v>
      </c>
      <c r="B21" s="2">
        <f>B12/B6*100</f>
        <v>5.8403033382834941</v>
      </c>
      <c r="C21" s="2">
        <f t="shared" ref="C21:D21" si="6">C12/C6*100</f>
        <v>4.4111473256727303</v>
      </c>
      <c r="D21" s="2">
        <f t="shared" si="6"/>
        <v>7.6319647264209287</v>
      </c>
    </row>
    <row r="22" spans="1:4">
      <c r="A22" s="4" t="s">
        <v>14</v>
      </c>
      <c r="B22" s="10" t="s">
        <v>7</v>
      </c>
      <c r="C22" s="10" t="s">
        <v>7</v>
      </c>
      <c r="D22" s="10" t="s">
        <v>7</v>
      </c>
    </row>
    <row r="23" spans="1:4" ht="9" customHeight="1">
      <c r="A23" s="9"/>
      <c r="B23" s="9"/>
      <c r="C23" s="9"/>
      <c r="D23" s="9"/>
    </row>
    <row r="25" spans="1:4">
      <c r="B25" s="2"/>
      <c r="C25" s="2"/>
      <c r="D25" s="2"/>
    </row>
  </sheetData>
  <mergeCells count="2">
    <mergeCell ref="B5:D5"/>
    <mergeCell ref="B14:D14"/>
  </mergeCells>
  <pageMargins left="0.74" right="0.36" top="0.84" bottom="0.74803149606299213" header="0.32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ตาราง5</vt:lpstr>
    </vt:vector>
  </TitlesOfParts>
  <Company>office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Chan</cp:lastModifiedBy>
  <cp:lastPrinted>2015-01-14T09:58:15Z</cp:lastPrinted>
  <dcterms:created xsi:type="dcterms:W3CDTF">2014-02-26T23:21:30Z</dcterms:created>
  <dcterms:modified xsi:type="dcterms:W3CDTF">2015-01-27T04:50:21Z</dcterms:modified>
</cp:coreProperties>
</file>