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7.5" sheetId="1" r:id="rId1"/>
  </sheets>
  <calcPr calcId="125725"/>
</workbook>
</file>

<file path=xl/calcChain.xml><?xml version="1.0" encoding="utf-8"?>
<calcChain xmlns="http://schemas.openxmlformats.org/spreadsheetml/2006/main">
  <c r="K21" i="1"/>
  <c r="I21"/>
  <c r="G21"/>
  <c r="E21"/>
  <c r="K15"/>
  <c r="I15"/>
  <c r="G15"/>
  <c r="E15"/>
  <c r="O9"/>
  <c r="M9"/>
  <c r="K9"/>
  <c r="I9"/>
  <c r="G9"/>
  <c r="E9"/>
</calcChain>
</file>

<file path=xl/sharedStrings.xml><?xml version="1.0" encoding="utf-8"?>
<sst xmlns="http://schemas.openxmlformats.org/spreadsheetml/2006/main" count="86" uniqueCount="54">
  <si>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</si>
  <si>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2556 - 2558</t>
  </si>
  <si>
    <t>Table</t>
  </si>
  <si>
    <t xml:space="preserve">Population Aged 15 Years and Over to Desirability for Development by Sex, Labour Force Status, Level of Education Attainment </t>
  </si>
  <si>
    <t>and Age Groups: 2013 - 2015</t>
  </si>
  <si>
    <t>รายการ</t>
  </si>
  <si>
    <t>2556  (2013)</t>
  </si>
  <si>
    <t>2557  (2014)</t>
  </si>
  <si>
    <t>2558  (2015)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</si>
  <si>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</si>
  <si>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</si>
  <si>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</si>
  <si>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</si>
  <si>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</si>
  <si>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</si>
  <si>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</si>
  <si>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</si>
  <si>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</si>
  <si>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</si>
  <si>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</si>
  <si>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</si>
  <si>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</si>
  <si>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</si>
  <si>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 xml:space="preserve">      -</t>
  </si>
  <si>
    <t xml:space="preserve">       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</si>
  <si>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</si>
  <si>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</si>
  <si>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</si>
  <si>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</si>
  <si>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</si>
  <si>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</si>
  <si>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</si>
  <si>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</si>
  <si>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-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</si>
  <si>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</si>
  <si>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</si>
  <si>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</si>
  <si>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</si>
  <si>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</si>
  <si>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</si>
  <si>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</si>
  <si>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</si>
  <si>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</si>
  <si>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</si>
  <si>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</si>
  <si>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</si>
  <si>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</si>
  <si>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</si>
  <si>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</si>
  <si>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</si>
  <si>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</si>
  <si>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</si>
  <si>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2556 - 2558  จังหวัดสระแก้ว   สำนักงานสถิติแห่งชาติ</t>
  </si>
  <si>
    <t>Source:  The 2013 - 2015 Skill Development Survey: Sa Kaeo, Provincial,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</si>
</sst>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??,???"/>
  </numFmts>
  <fonts count="8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7" fontId="3" fillId="0" borderId="8" xfId="1" applyNumberFormat="1" applyFont="1" applyBorder="1" applyAlignment="1">
      <alignment horizontal="center" vertical="center"/>
    </xf>
    <xf numFmtId="187" fontId="3" fillId="0" borderId="6" xfId="1" applyNumberFormat="1" applyFont="1" applyBorder="1" applyAlignment="1">
      <alignment horizontal="center" vertical="center"/>
    </xf>
    <xf numFmtId="187" fontId="4" fillId="0" borderId="8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/>
    </xf>
    <xf numFmtId="0" fontId="4" fillId="0" borderId="9" xfId="0" applyFont="1" applyBorder="1"/>
    <xf numFmtId="0" fontId="7" fillId="0" borderId="0" xfId="0" applyFont="1"/>
    <xf numFmtId="0" fontId="7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</cellXfs>
  <cellStyles count="5">
    <cellStyle name="Comma" xfId="1" builtinId="3"/>
    <cellStyle name="Comma 2" xfId="3"/>
    <cellStyle name="Comma 2 2" xf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1247775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581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A155"/>
  <sheetViews>
    <sheetView showGridLines="0" tabSelected="1" topLeftCell="A15" zoomScaleNormal="100" workbookViewId="0">
      <selection activeCell="S13" sqref="S13:T13"/>
    </sheetView>
  </sheetViews>
  <sheetFormatPr defaultRowHeight="18.75"/>
  <cols>
    <col min="1" max="1" width="1.7109375" style="42" customWidth="1"/>
    <col min="2" max="2" width="6.140625" style="42" customWidth="1"/>
    <col min="3" max="3" width="4.5703125" style="42" customWidth="1"/>
    <col min="4" max="4" width="9.140625" style="42" customWidth="1"/>
    <col min="5" max="5" width="8.7109375" style="42" customWidth="1"/>
    <col min="6" max="6" width="1.7109375" style="42" customWidth="1"/>
    <col min="7" max="7" width="8.7109375" style="42" customWidth="1"/>
    <col min="8" max="8" width="1.7109375" style="42" customWidth="1"/>
    <col min="9" max="9" width="8.7109375" style="42" customWidth="1"/>
    <col min="10" max="10" width="1.7109375" style="42" customWidth="1"/>
    <col min="11" max="11" width="8.7109375" style="42" customWidth="1"/>
    <col min="12" max="12" width="1.7109375" style="42" customWidth="1"/>
    <col min="13" max="13" width="8.7109375" style="42" customWidth="1"/>
    <col min="14" max="14" width="1.7109375" style="42" customWidth="1"/>
    <col min="15" max="15" width="8.7109375" style="42" customWidth="1"/>
    <col min="16" max="16" width="1.7109375" style="42" customWidth="1"/>
    <col min="17" max="17" width="8.7109375" style="42" customWidth="1"/>
    <col min="18" max="18" width="1.7109375" style="42" customWidth="1"/>
    <col min="19" max="19" width="8.7109375" style="42" customWidth="1"/>
    <col min="20" max="20" width="1.7109375" style="42" customWidth="1"/>
    <col min="21" max="21" width="8.7109375" style="42" customWidth="1"/>
    <col min="22" max="22" width="1.7109375" style="42" customWidth="1"/>
    <col min="23" max="23" width="1" style="42" customWidth="1"/>
    <col min="24" max="24" width="1.5703125" style="42" customWidth="1"/>
    <col min="25" max="25" width="24.7109375" style="42" customWidth="1"/>
    <col min="26" max="26" width="9.140625" style="42" hidden="1" customWidth="1"/>
    <col min="27" max="27" width="2.28515625" style="42" customWidth="1"/>
    <col min="28" max="28" width="4.140625" style="42" customWidth="1"/>
    <col min="29" max="16384" width="9.140625" style="42"/>
  </cols>
  <sheetData>
    <row r="1" spans="1:27" s="1" customFormat="1">
      <c r="B1" s="1" t="s">
        <v>0</v>
      </c>
      <c r="C1" s="2">
        <v>7.5</v>
      </c>
      <c r="D1" s="1" t="s">
        <v>1</v>
      </c>
      <c r="I1" s="3"/>
      <c r="J1" s="3"/>
      <c r="O1" s="3"/>
      <c r="P1" s="3"/>
      <c r="X1" s="4"/>
    </row>
    <row r="2" spans="1:27" s="5" customFormat="1">
      <c r="A2" s="1"/>
      <c r="B2" s="1" t="s">
        <v>2</v>
      </c>
      <c r="C2" s="2">
        <v>7.5</v>
      </c>
      <c r="D2" s="1" t="s">
        <v>3</v>
      </c>
      <c r="X2" s="6"/>
      <c r="Y2" s="7"/>
    </row>
    <row r="3" spans="1:27" s="5" customFormat="1">
      <c r="A3" s="1"/>
      <c r="B3" s="1"/>
      <c r="C3" s="2"/>
      <c r="D3" s="1" t="s">
        <v>4</v>
      </c>
      <c r="X3" s="6"/>
      <c r="Y3" s="7"/>
    </row>
    <row r="4" spans="1:27" s="8" customFormat="1" ht="6.75" customHeight="1">
      <c r="Y4" s="7"/>
    </row>
    <row r="5" spans="1:27" s="17" customFormat="1" ht="20.25" customHeight="1">
      <c r="A5" s="9" t="s">
        <v>5</v>
      </c>
      <c r="B5" s="9"/>
      <c r="C5" s="9"/>
      <c r="D5" s="10"/>
      <c r="E5" s="11" t="s">
        <v>6</v>
      </c>
      <c r="F5" s="12"/>
      <c r="G5" s="12"/>
      <c r="H5" s="12"/>
      <c r="I5" s="12"/>
      <c r="J5" s="13"/>
      <c r="K5" s="11" t="s">
        <v>7</v>
      </c>
      <c r="L5" s="12"/>
      <c r="M5" s="12"/>
      <c r="N5" s="12"/>
      <c r="O5" s="12"/>
      <c r="P5" s="13"/>
      <c r="Q5" s="11" t="s">
        <v>8</v>
      </c>
      <c r="R5" s="12"/>
      <c r="S5" s="12"/>
      <c r="T5" s="12"/>
      <c r="U5" s="12"/>
      <c r="V5" s="13"/>
      <c r="W5" s="14"/>
      <c r="X5" s="9" t="s">
        <v>9</v>
      </c>
      <c r="Y5" s="9"/>
      <c r="Z5" s="15"/>
      <c r="AA5" s="16"/>
    </row>
    <row r="6" spans="1:27" s="17" customFormat="1" ht="20.25" customHeight="1">
      <c r="A6" s="18"/>
      <c r="B6" s="18"/>
      <c r="C6" s="18"/>
      <c r="D6" s="19"/>
      <c r="E6" s="20" t="s">
        <v>10</v>
      </c>
      <c r="F6" s="21"/>
      <c r="G6" s="20" t="s">
        <v>11</v>
      </c>
      <c r="H6" s="21"/>
      <c r="I6" s="20" t="s">
        <v>12</v>
      </c>
      <c r="J6" s="21"/>
      <c r="K6" s="20" t="s">
        <v>10</v>
      </c>
      <c r="L6" s="21"/>
      <c r="M6" s="20" t="s">
        <v>11</v>
      </c>
      <c r="N6" s="21"/>
      <c r="O6" s="20" t="s">
        <v>12</v>
      </c>
      <c r="P6" s="21"/>
      <c r="Q6" s="22" t="s">
        <v>10</v>
      </c>
      <c r="R6" s="23"/>
      <c r="S6" s="22" t="s">
        <v>11</v>
      </c>
      <c r="T6" s="23"/>
      <c r="U6" s="22" t="s">
        <v>12</v>
      </c>
      <c r="V6" s="23"/>
      <c r="W6" s="24"/>
      <c r="X6" s="18"/>
      <c r="Y6" s="18"/>
      <c r="Z6" s="25"/>
    </row>
    <row r="7" spans="1:27" s="17" customFormat="1" ht="20.25" customHeight="1">
      <c r="A7" s="26"/>
      <c r="B7" s="26"/>
      <c r="C7" s="26"/>
      <c r="D7" s="27"/>
      <c r="E7" s="28" t="s">
        <v>13</v>
      </c>
      <c r="F7" s="29"/>
      <c r="G7" s="28" t="s">
        <v>14</v>
      </c>
      <c r="H7" s="29"/>
      <c r="I7" s="28" t="s">
        <v>15</v>
      </c>
      <c r="J7" s="29"/>
      <c r="K7" s="28" t="s">
        <v>13</v>
      </c>
      <c r="L7" s="29"/>
      <c r="M7" s="28" t="s">
        <v>14</v>
      </c>
      <c r="N7" s="29"/>
      <c r="O7" s="28" t="s">
        <v>15</v>
      </c>
      <c r="P7" s="29"/>
      <c r="Q7" s="28" t="s">
        <v>13</v>
      </c>
      <c r="R7" s="29"/>
      <c r="S7" s="28" t="s">
        <v>14</v>
      </c>
      <c r="T7" s="29"/>
      <c r="U7" s="28" t="s">
        <v>15</v>
      </c>
      <c r="V7" s="29"/>
      <c r="W7" s="30"/>
      <c r="X7" s="26"/>
      <c r="Y7" s="26"/>
      <c r="Z7" s="25"/>
    </row>
    <row r="8" spans="1:27" s="16" customFormat="1" ht="6" customHeight="1">
      <c r="A8" s="31"/>
      <c r="B8" s="31"/>
      <c r="C8" s="31"/>
      <c r="D8" s="31"/>
      <c r="E8" s="20"/>
      <c r="F8" s="21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4"/>
      <c r="X8" s="31"/>
      <c r="Y8" s="31"/>
      <c r="Z8" s="25"/>
    </row>
    <row r="9" spans="1:27" s="5" customFormat="1" ht="18" customHeight="1">
      <c r="A9" s="32" t="s">
        <v>16</v>
      </c>
      <c r="B9" s="32"/>
      <c r="C9" s="32"/>
      <c r="D9" s="32"/>
      <c r="E9" s="33">
        <f t="shared" ref="E9:O9" si="0">E10</f>
        <v>37952</v>
      </c>
      <c r="F9" s="34"/>
      <c r="G9" s="33">
        <f t="shared" si="0"/>
        <v>19299</v>
      </c>
      <c r="H9" s="34"/>
      <c r="I9" s="33">
        <f t="shared" si="0"/>
        <v>18653</v>
      </c>
      <c r="J9" s="34"/>
      <c r="K9" s="33">
        <f t="shared" si="0"/>
        <v>29583</v>
      </c>
      <c r="L9" s="34"/>
      <c r="M9" s="33">
        <f t="shared" si="0"/>
        <v>15162</v>
      </c>
      <c r="N9" s="34"/>
      <c r="O9" s="33">
        <f t="shared" si="0"/>
        <v>14421</v>
      </c>
      <c r="P9" s="34"/>
      <c r="Q9" s="33">
        <v>39861</v>
      </c>
      <c r="R9" s="34"/>
      <c r="S9" s="33">
        <v>19523</v>
      </c>
      <c r="T9" s="34"/>
      <c r="U9" s="33">
        <v>20338</v>
      </c>
      <c r="V9" s="34"/>
      <c r="W9" s="6"/>
      <c r="X9" s="32" t="s">
        <v>13</v>
      </c>
      <c r="Y9" s="32"/>
      <c r="Z9" s="32"/>
      <c r="AA9" s="17"/>
    </row>
    <row r="10" spans="1:27" s="5" customFormat="1" ht="18.75" customHeight="1">
      <c r="A10" s="5" t="s">
        <v>17</v>
      </c>
      <c r="E10" s="33">
        <v>37952</v>
      </c>
      <c r="F10" s="34"/>
      <c r="G10" s="33">
        <v>19299</v>
      </c>
      <c r="H10" s="34"/>
      <c r="I10" s="33">
        <v>18653</v>
      </c>
      <c r="J10" s="34"/>
      <c r="K10" s="33">
        <v>29583</v>
      </c>
      <c r="L10" s="34"/>
      <c r="M10" s="33">
        <v>15162</v>
      </c>
      <c r="N10" s="34"/>
      <c r="O10" s="33">
        <v>14421</v>
      </c>
      <c r="P10" s="34"/>
      <c r="Q10" s="33">
        <v>39861</v>
      </c>
      <c r="R10" s="34"/>
      <c r="S10" s="33">
        <v>19523</v>
      </c>
      <c r="T10" s="34"/>
      <c r="U10" s="33">
        <v>20338</v>
      </c>
      <c r="V10" s="34"/>
      <c r="W10" s="6"/>
      <c r="X10" s="6" t="s">
        <v>18</v>
      </c>
      <c r="Y10" s="6"/>
      <c r="Z10" s="6"/>
      <c r="AA10" s="6"/>
    </row>
    <row r="11" spans="1:27" s="17" customFormat="1" ht="18.75" customHeight="1">
      <c r="A11" s="17" t="s">
        <v>19</v>
      </c>
      <c r="B11" s="17" t="s">
        <v>20</v>
      </c>
      <c r="E11" s="35">
        <v>27693</v>
      </c>
      <c r="F11" s="36"/>
      <c r="G11" s="35">
        <v>16540</v>
      </c>
      <c r="H11" s="36"/>
      <c r="I11" s="35">
        <v>11153</v>
      </c>
      <c r="J11" s="36"/>
      <c r="K11" s="35">
        <v>21180</v>
      </c>
      <c r="L11" s="36"/>
      <c r="M11" s="35">
        <v>12971</v>
      </c>
      <c r="N11" s="36"/>
      <c r="O11" s="35">
        <v>8209</v>
      </c>
      <c r="P11" s="36"/>
      <c r="Q11" s="35">
        <v>23936</v>
      </c>
      <c r="R11" s="36"/>
      <c r="S11" s="35">
        <v>14304</v>
      </c>
      <c r="T11" s="36"/>
      <c r="U11" s="35">
        <v>9632</v>
      </c>
      <c r="V11" s="36"/>
      <c r="W11" s="16"/>
      <c r="X11" s="16"/>
      <c r="Y11" s="16" t="s">
        <v>21</v>
      </c>
      <c r="Z11" s="16"/>
      <c r="AA11" s="16"/>
    </row>
    <row r="12" spans="1:27" s="17" customFormat="1" ht="18.75" customHeight="1">
      <c r="B12" s="17" t="s">
        <v>22</v>
      </c>
      <c r="E12" s="35">
        <v>197</v>
      </c>
      <c r="F12" s="36"/>
      <c r="G12" s="35" t="s">
        <v>23</v>
      </c>
      <c r="H12" s="36"/>
      <c r="I12" s="35">
        <v>197</v>
      </c>
      <c r="J12" s="36"/>
      <c r="K12" s="35">
        <v>548</v>
      </c>
      <c r="L12" s="36"/>
      <c r="M12" s="35">
        <v>68</v>
      </c>
      <c r="N12" s="36"/>
      <c r="O12" s="35">
        <v>480</v>
      </c>
      <c r="P12" s="36"/>
      <c r="Q12" s="35">
        <v>569</v>
      </c>
      <c r="R12" s="36"/>
      <c r="S12" s="35" t="s">
        <v>24</v>
      </c>
      <c r="T12" s="36"/>
      <c r="U12" s="35">
        <v>569</v>
      </c>
      <c r="V12" s="36"/>
      <c r="W12" s="16"/>
      <c r="X12" s="16"/>
      <c r="Y12" s="16" t="s">
        <v>25</v>
      </c>
      <c r="Z12" s="16"/>
      <c r="AA12" s="16"/>
    </row>
    <row r="13" spans="1:27" s="17" customFormat="1" ht="18.75" customHeight="1">
      <c r="B13" s="17" t="s">
        <v>26</v>
      </c>
      <c r="E13" s="35" t="s">
        <v>24</v>
      </c>
      <c r="F13" s="36"/>
      <c r="G13" s="35" t="s">
        <v>23</v>
      </c>
      <c r="H13" s="36"/>
      <c r="I13" s="35" t="s">
        <v>23</v>
      </c>
      <c r="J13" s="36"/>
      <c r="K13" s="35" t="s">
        <v>24</v>
      </c>
      <c r="L13" s="36"/>
      <c r="M13" s="35" t="s">
        <v>24</v>
      </c>
      <c r="N13" s="36"/>
      <c r="O13" s="35" t="s">
        <v>24</v>
      </c>
      <c r="P13" s="36"/>
      <c r="Q13" s="35">
        <v>1021</v>
      </c>
      <c r="R13" s="36"/>
      <c r="S13" s="35">
        <v>1021</v>
      </c>
      <c r="T13" s="36"/>
      <c r="U13" s="35" t="s">
        <v>24</v>
      </c>
      <c r="V13" s="36"/>
      <c r="W13" s="16"/>
      <c r="X13" s="16"/>
      <c r="Y13" s="16" t="s">
        <v>27</v>
      </c>
      <c r="Z13" s="16"/>
      <c r="AA13" s="16"/>
    </row>
    <row r="14" spans="1:27" s="17" customFormat="1" ht="18.75" customHeight="1">
      <c r="B14" s="17" t="s">
        <v>28</v>
      </c>
      <c r="E14" s="35">
        <v>10061</v>
      </c>
      <c r="F14" s="36"/>
      <c r="G14" s="35">
        <v>2759</v>
      </c>
      <c r="H14" s="36"/>
      <c r="I14" s="35">
        <v>7303</v>
      </c>
      <c r="J14" s="36"/>
      <c r="K14" s="35">
        <v>7855</v>
      </c>
      <c r="L14" s="36"/>
      <c r="M14" s="35">
        <v>2123</v>
      </c>
      <c r="N14" s="36"/>
      <c r="O14" s="35">
        <v>5733</v>
      </c>
      <c r="P14" s="36"/>
      <c r="Q14" s="35">
        <v>14335</v>
      </c>
      <c r="R14" s="36"/>
      <c r="S14" s="35">
        <v>4198</v>
      </c>
      <c r="T14" s="36"/>
      <c r="U14" s="35">
        <v>10138</v>
      </c>
      <c r="V14" s="36"/>
      <c r="W14" s="16"/>
      <c r="X14" s="16"/>
      <c r="Y14" s="16" t="s">
        <v>29</v>
      </c>
      <c r="Z14" s="16"/>
      <c r="AA14" s="16"/>
    </row>
    <row r="15" spans="1:27" s="5" customFormat="1" ht="19.5" customHeight="1">
      <c r="A15" s="5" t="s">
        <v>30</v>
      </c>
      <c r="E15" s="33">
        <f>SUM(E16:E20)</f>
        <v>37953</v>
      </c>
      <c r="F15" s="34"/>
      <c r="G15" s="33">
        <f>SUM(G16:G20)</f>
        <v>19299</v>
      </c>
      <c r="H15" s="34"/>
      <c r="I15" s="33">
        <f>SUM(I16:I20)</f>
        <v>18653</v>
      </c>
      <c r="J15" s="34"/>
      <c r="K15" s="33">
        <f>SUM(K16:K20)</f>
        <v>29583</v>
      </c>
      <c r="L15" s="34"/>
      <c r="M15" s="33">
        <v>15162</v>
      </c>
      <c r="N15" s="34"/>
      <c r="O15" s="33">
        <v>14421</v>
      </c>
      <c r="P15" s="34"/>
      <c r="Q15" s="33">
        <v>39861</v>
      </c>
      <c r="R15" s="34"/>
      <c r="S15" s="33">
        <v>19523</v>
      </c>
      <c r="T15" s="34"/>
      <c r="U15" s="33">
        <v>20338</v>
      </c>
      <c r="V15" s="34"/>
      <c r="W15" s="6"/>
      <c r="X15" s="6" t="s">
        <v>31</v>
      </c>
      <c r="Y15" s="6"/>
      <c r="Z15" s="6"/>
      <c r="AA15" s="6"/>
    </row>
    <row r="16" spans="1:27" s="17" customFormat="1" ht="18.75" customHeight="1">
      <c r="B16" s="17" t="s">
        <v>32</v>
      </c>
      <c r="E16" s="35" t="s">
        <v>23</v>
      </c>
      <c r="F16" s="36"/>
      <c r="G16" s="35" t="s">
        <v>23</v>
      </c>
      <c r="H16" s="36"/>
      <c r="I16" s="35" t="s">
        <v>24</v>
      </c>
      <c r="J16" s="36"/>
      <c r="K16" s="35">
        <v>370</v>
      </c>
      <c r="L16" s="36"/>
      <c r="M16" s="35">
        <v>370</v>
      </c>
      <c r="N16" s="36"/>
      <c r="O16" s="35" t="s">
        <v>24</v>
      </c>
      <c r="P16" s="36"/>
      <c r="Q16" s="35">
        <v>149</v>
      </c>
      <c r="R16" s="36"/>
      <c r="S16" s="35" t="s">
        <v>33</v>
      </c>
      <c r="T16" s="36"/>
      <c r="U16" s="35">
        <v>149</v>
      </c>
      <c r="V16" s="36"/>
      <c r="W16" s="16"/>
      <c r="X16" s="16"/>
      <c r="Y16" s="16" t="s">
        <v>34</v>
      </c>
      <c r="Z16" s="16"/>
      <c r="AA16" s="16"/>
    </row>
    <row r="17" spans="1:27" s="17" customFormat="1" ht="18.75" customHeight="1">
      <c r="B17" s="17" t="s">
        <v>35</v>
      </c>
      <c r="E17" s="35">
        <v>2980</v>
      </c>
      <c r="F17" s="36"/>
      <c r="G17" s="35">
        <v>1704</v>
      </c>
      <c r="H17" s="36"/>
      <c r="I17" s="35">
        <v>1276</v>
      </c>
      <c r="J17" s="36"/>
      <c r="K17" s="35">
        <v>2565</v>
      </c>
      <c r="L17" s="36"/>
      <c r="M17" s="35">
        <v>1053</v>
      </c>
      <c r="N17" s="36"/>
      <c r="O17" s="35">
        <v>1512</v>
      </c>
      <c r="P17" s="36"/>
      <c r="Q17" s="35">
        <v>4768</v>
      </c>
      <c r="R17" s="36"/>
      <c r="S17" s="35">
        <v>2275</v>
      </c>
      <c r="T17" s="36"/>
      <c r="U17" s="35">
        <v>2493</v>
      </c>
      <c r="V17" s="36"/>
      <c r="W17" s="16"/>
      <c r="X17" s="16"/>
      <c r="Y17" s="16" t="s">
        <v>36</v>
      </c>
      <c r="Z17" s="16"/>
      <c r="AA17" s="16"/>
    </row>
    <row r="18" spans="1:27" s="5" customFormat="1" ht="18.75" customHeight="1">
      <c r="A18" s="17"/>
      <c r="B18" s="17" t="s">
        <v>37</v>
      </c>
      <c r="C18" s="17"/>
      <c r="D18" s="17"/>
      <c r="E18" s="35">
        <v>7141</v>
      </c>
      <c r="F18" s="36"/>
      <c r="G18" s="35">
        <v>4026</v>
      </c>
      <c r="H18" s="36"/>
      <c r="I18" s="35">
        <v>3115</v>
      </c>
      <c r="J18" s="36"/>
      <c r="K18" s="35">
        <v>8133</v>
      </c>
      <c r="L18" s="36"/>
      <c r="M18" s="35">
        <v>3746</v>
      </c>
      <c r="N18" s="36"/>
      <c r="O18" s="35">
        <v>4387</v>
      </c>
      <c r="P18" s="36"/>
      <c r="Q18" s="35">
        <v>13135</v>
      </c>
      <c r="R18" s="36"/>
      <c r="S18" s="35">
        <v>6308</v>
      </c>
      <c r="T18" s="36"/>
      <c r="U18" s="35">
        <v>6827</v>
      </c>
      <c r="V18" s="36"/>
      <c r="W18" s="16"/>
      <c r="X18" s="6"/>
      <c r="Y18" s="16" t="s">
        <v>38</v>
      </c>
      <c r="Z18" s="6"/>
      <c r="AA18" s="6"/>
    </row>
    <row r="19" spans="1:27" s="5" customFormat="1" ht="18.75" customHeight="1">
      <c r="A19" s="17"/>
      <c r="B19" s="17" t="s">
        <v>39</v>
      </c>
      <c r="C19" s="17"/>
      <c r="D19" s="17"/>
      <c r="E19" s="35">
        <v>20084</v>
      </c>
      <c r="F19" s="36"/>
      <c r="G19" s="35">
        <v>10497</v>
      </c>
      <c r="H19" s="36"/>
      <c r="I19" s="35">
        <v>9587</v>
      </c>
      <c r="J19" s="36"/>
      <c r="K19" s="35">
        <v>15104</v>
      </c>
      <c r="L19" s="36"/>
      <c r="M19" s="35">
        <v>8191</v>
      </c>
      <c r="N19" s="36"/>
      <c r="O19" s="35">
        <v>6913</v>
      </c>
      <c r="P19" s="36"/>
      <c r="Q19" s="35">
        <v>15952</v>
      </c>
      <c r="R19" s="36"/>
      <c r="S19" s="35">
        <v>8459</v>
      </c>
      <c r="T19" s="36"/>
      <c r="U19" s="35">
        <v>7493</v>
      </c>
      <c r="V19" s="36"/>
      <c r="W19" s="16"/>
      <c r="X19" s="6"/>
      <c r="Y19" s="16" t="s">
        <v>40</v>
      </c>
      <c r="Z19" s="6"/>
      <c r="AA19" s="6"/>
    </row>
    <row r="20" spans="1:27" s="5" customFormat="1" ht="18.75" customHeight="1">
      <c r="A20" s="17"/>
      <c r="B20" s="17" t="s">
        <v>41</v>
      </c>
      <c r="C20" s="17"/>
      <c r="D20" s="17"/>
      <c r="E20" s="35">
        <v>7748</v>
      </c>
      <c r="F20" s="36"/>
      <c r="G20" s="35">
        <v>3072</v>
      </c>
      <c r="H20" s="36"/>
      <c r="I20" s="35">
        <v>4675</v>
      </c>
      <c r="J20" s="36"/>
      <c r="K20" s="35">
        <v>3411</v>
      </c>
      <c r="L20" s="36"/>
      <c r="M20" s="35">
        <v>1803</v>
      </c>
      <c r="N20" s="36"/>
      <c r="O20" s="35">
        <v>1609</v>
      </c>
      <c r="P20" s="36"/>
      <c r="Q20" s="35">
        <v>5857</v>
      </c>
      <c r="R20" s="36"/>
      <c r="S20" s="35">
        <v>2481</v>
      </c>
      <c r="T20" s="36"/>
      <c r="U20" s="35">
        <v>3377</v>
      </c>
      <c r="V20" s="36"/>
      <c r="W20" s="16"/>
      <c r="X20" s="6"/>
      <c r="Y20" s="16" t="s">
        <v>42</v>
      </c>
      <c r="Z20" s="6"/>
      <c r="AA20" s="6"/>
    </row>
    <row r="21" spans="1:27" s="5" customFormat="1" ht="19.5" customHeight="1">
      <c r="A21" s="5" t="s">
        <v>43</v>
      </c>
      <c r="E21" s="33">
        <f>SUM(E22:E27)</f>
        <v>37952</v>
      </c>
      <c r="F21" s="34"/>
      <c r="G21" s="33">
        <f>SUM(G22:G27)</f>
        <v>19299</v>
      </c>
      <c r="H21" s="34"/>
      <c r="I21" s="33">
        <f>SUM(I22:I27)</f>
        <v>18652</v>
      </c>
      <c r="J21" s="34"/>
      <c r="K21" s="33">
        <f>SUM(K22:K27)</f>
        <v>29583</v>
      </c>
      <c r="L21" s="34"/>
      <c r="M21" s="33">
        <v>15162</v>
      </c>
      <c r="N21" s="34"/>
      <c r="O21" s="33">
        <v>14421</v>
      </c>
      <c r="P21" s="34"/>
      <c r="Q21" s="33">
        <v>39861</v>
      </c>
      <c r="R21" s="34"/>
      <c r="S21" s="33">
        <v>19523</v>
      </c>
      <c r="T21" s="34"/>
      <c r="U21" s="33">
        <v>20338</v>
      </c>
      <c r="V21" s="34"/>
      <c r="W21" s="6"/>
      <c r="X21" s="6" t="s">
        <v>44</v>
      </c>
      <c r="Y21" s="6"/>
      <c r="Z21" s="6"/>
      <c r="AA21" s="6"/>
    </row>
    <row r="22" spans="1:27" s="17" customFormat="1" ht="18" customHeight="1">
      <c r="B22" s="17" t="s">
        <v>45</v>
      </c>
      <c r="E22" s="35">
        <v>9890</v>
      </c>
      <c r="F22" s="36"/>
      <c r="G22" s="35">
        <v>4051</v>
      </c>
      <c r="H22" s="36"/>
      <c r="I22" s="35">
        <v>5839</v>
      </c>
      <c r="J22" s="36"/>
      <c r="K22" s="35">
        <v>4414</v>
      </c>
      <c r="L22" s="36"/>
      <c r="M22" s="35">
        <v>2404</v>
      </c>
      <c r="N22" s="36"/>
      <c r="O22" s="35">
        <v>2010</v>
      </c>
      <c r="P22" s="36"/>
      <c r="Q22" s="35">
        <v>10655</v>
      </c>
      <c r="R22" s="36"/>
      <c r="S22" s="35">
        <v>6878</v>
      </c>
      <c r="T22" s="36"/>
      <c r="U22" s="35">
        <v>3777</v>
      </c>
      <c r="V22" s="36"/>
      <c r="W22" s="16"/>
      <c r="X22" s="16"/>
      <c r="Y22" s="16" t="s">
        <v>45</v>
      </c>
      <c r="Z22" s="16"/>
      <c r="AA22" s="16"/>
    </row>
    <row r="23" spans="1:27" s="17" customFormat="1" ht="18" customHeight="1">
      <c r="B23" s="17" t="s">
        <v>46</v>
      </c>
      <c r="E23" s="35">
        <v>15064</v>
      </c>
      <c r="F23" s="36"/>
      <c r="G23" s="35">
        <v>8644</v>
      </c>
      <c r="H23" s="36"/>
      <c r="I23" s="35">
        <v>6419</v>
      </c>
      <c r="J23" s="36"/>
      <c r="K23" s="35">
        <v>11913</v>
      </c>
      <c r="L23" s="36"/>
      <c r="M23" s="35">
        <v>7734</v>
      </c>
      <c r="N23" s="36"/>
      <c r="O23" s="35">
        <v>4179</v>
      </c>
      <c r="P23" s="36"/>
      <c r="Q23" s="35">
        <v>8905</v>
      </c>
      <c r="R23" s="36"/>
      <c r="S23" s="35">
        <v>4217</v>
      </c>
      <c r="T23" s="36"/>
      <c r="U23" s="35">
        <v>4688</v>
      </c>
      <c r="V23" s="36"/>
      <c r="W23" s="16"/>
      <c r="X23" s="16"/>
      <c r="Y23" s="16" t="s">
        <v>46</v>
      </c>
      <c r="Z23" s="16"/>
      <c r="AA23" s="16"/>
    </row>
    <row r="24" spans="1:27" s="17" customFormat="1" ht="18" customHeight="1">
      <c r="B24" s="17" t="s">
        <v>47</v>
      </c>
      <c r="E24" s="35">
        <v>8186</v>
      </c>
      <c r="F24" s="36"/>
      <c r="G24" s="35">
        <v>3551</v>
      </c>
      <c r="H24" s="36"/>
      <c r="I24" s="35">
        <v>4635</v>
      </c>
      <c r="J24" s="36"/>
      <c r="K24" s="35">
        <v>7892</v>
      </c>
      <c r="L24" s="36"/>
      <c r="M24" s="35">
        <v>2586</v>
      </c>
      <c r="N24" s="36"/>
      <c r="O24" s="35">
        <v>5306</v>
      </c>
      <c r="P24" s="36"/>
      <c r="Q24" s="35">
        <v>10081</v>
      </c>
      <c r="R24" s="36"/>
      <c r="S24" s="35">
        <v>3681</v>
      </c>
      <c r="T24" s="36"/>
      <c r="U24" s="35">
        <v>6399</v>
      </c>
      <c r="V24" s="36"/>
      <c r="W24" s="16"/>
      <c r="X24" s="16"/>
      <c r="Y24" s="16" t="s">
        <v>47</v>
      </c>
      <c r="Z24" s="16"/>
      <c r="AA24" s="16"/>
    </row>
    <row r="25" spans="1:27" s="17" customFormat="1" ht="18" customHeight="1">
      <c r="B25" s="17" t="s">
        <v>48</v>
      </c>
      <c r="E25" s="35">
        <v>4625</v>
      </c>
      <c r="F25" s="36"/>
      <c r="G25" s="35">
        <v>2951</v>
      </c>
      <c r="H25" s="36"/>
      <c r="I25" s="35">
        <v>1674</v>
      </c>
      <c r="J25" s="36"/>
      <c r="K25" s="35">
        <v>3966</v>
      </c>
      <c r="L25" s="36"/>
      <c r="M25" s="35">
        <v>1642</v>
      </c>
      <c r="N25" s="36"/>
      <c r="O25" s="35">
        <v>2324</v>
      </c>
      <c r="P25" s="36"/>
      <c r="Q25" s="35">
        <v>8110</v>
      </c>
      <c r="R25" s="36"/>
      <c r="S25" s="35">
        <v>4074</v>
      </c>
      <c r="T25" s="36"/>
      <c r="U25" s="35">
        <v>4036</v>
      </c>
      <c r="V25" s="36"/>
      <c r="W25" s="16"/>
      <c r="X25" s="16"/>
      <c r="Y25" s="16" t="s">
        <v>48</v>
      </c>
      <c r="Z25" s="16"/>
      <c r="AA25" s="16"/>
    </row>
    <row r="26" spans="1:27" s="17" customFormat="1" ht="18" customHeight="1">
      <c r="B26" s="17" t="s">
        <v>49</v>
      </c>
      <c r="E26" s="35">
        <v>187</v>
      </c>
      <c r="F26" s="36"/>
      <c r="G26" s="35">
        <v>102</v>
      </c>
      <c r="H26" s="36"/>
      <c r="I26" s="35">
        <v>85</v>
      </c>
      <c r="J26" s="36"/>
      <c r="K26" s="35">
        <v>612</v>
      </c>
      <c r="L26" s="36"/>
      <c r="M26" s="35">
        <v>497</v>
      </c>
      <c r="N26" s="36"/>
      <c r="O26" s="35">
        <v>115</v>
      </c>
      <c r="P26" s="36"/>
      <c r="Q26" s="35">
        <v>1240</v>
      </c>
      <c r="R26" s="36"/>
      <c r="S26" s="35">
        <v>633</v>
      </c>
      <c r="T26" s="36"/>
      <c r="U26" s="35">
        <v>607</v>
      </c>
      <c r="V26" s="36"/>
      <c r="W26" s="16"/>
      <c r="X26" s="16"/>
      <c r="Y26" s="16" t="s">
        <v>49</v>
      </c>
      <c r="Z26" s="16"/>
      <c r="AA26" s="16"/>
    </row>
    <row r="27" spans="1:27" s="17" customFormat="1" ht="19.5" customHeight="1">
      <c r="B27" s="17" t="s">
        <v>50</v>
      </c>
      <c r="E27" s="35" t="s">
        <v>24</v>
      </c>
      <c r="F27" s="36"/>
      <c r="G27" s="35" t="s">
        <v>24</v>
      </c>
      <c r="H27" s="36"/>
      <c r="I27" s="35" t="s">
        <v>24</v>
      </c>
      <c r="J27" s="36"/>
      <c r="K27" s="35">
        <v>786</v>
      </c>
      <c r="L27" s="36"/>
      <c r="M27" s="35">
        <v>298</v>
      </c>
      <c r="N27" s="36"/>
      <c r="O27" s="35">
        <v>488</v>
      </c>
      <c r="P27" s="36"/>
      <c r="Q27" s="35">
        <v>871</v>
      </c>
      <c r="R27" s="36"/>
      <c r="S27" s="35">
        <v>39</v>
      </c>
      <c r="T27" s="36"/>
      <c r="U27" s="35">
        <v>831</v>
      </c>
      <c r="V27" s="36"/>
      <c r="W27" s="16"/>
      <c r="X27" s="16"/>
      <c r="Y27" s="16" t="s">
        <v>51</v>
      </c>
      <c r="Z27" s="16"/>
      <c r="AA27" s="16"/>
    </row>
    <row r="28" spans="1:27" s="17" customFormat="1" ht="3" customHeight="1">
      <c r="A28" s="37"/>
      <c r="B28" s="37"/>
      <c r="C28" s="37"/>
      <c r="D28" s="37"/>
      <c r="E28" s="28"/>
      <c r="F28" s="29"/>
      <c r="G28" s="28"/>
      <c r="H28" s="29"/>
      <c r="I28" s="28"/>
      <c r="J28" s="29"/>
      <c r="K28" s="28"/>
      <c r="L28" s="29"/>
      <c r="M28" s="28"/>
      <c r="N28" s="29"/>
      <c r="O28" s="37"/>
      <c r="P28" s="37"/>
      <c r="Q28" s="28"/>
      <c r="R28" s="29"/>
      <c r="S28" s="28"/>
      <c r="T28" s="29"/>
      <c r="U28" s="28"/>
      <c r="V28" s="29"/>
      <c r="W28" s="37"/>
      <c r="X28" s="37"/>
      <c r="Y28" s="37"/>
      <c r="Z28" s="37"/>
      <c r="AA28" s="16"/>
    </row>
    <row r="29" spans="1:27" s="17" customFormat="1" ht="6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s="17" customFormat="1" ht="17.25" customHeight="1">
      <c r="B30" s="38" t="s">
        <v>52</v>
      </c>
      <c r="C30" s="39"/>
      <c r="D30" s="7"/>
    </row>
    <row r="31" spans="1:27" s="17" customFormat="1" ht="17.25" customHeight="1">
      <c r="B31" s="40" t="s">
        <v>53</v>
      </c>
      <c r="C31" s="39"/>
      <c r="D31" s="41"/>
      <c r="E31" s="41"/>
      <c r="F31" s="41"/>
      <c r="G31" s="41"/>
      <c r="H31" s="41"/>
      <c r="K31" s="41"/>
      <c r="L31" s="41"/>
      <c r="M31" s="41"/>
      <c r="N31" s="41"/>
    </row>
    <row r="32" spans="1:27" s="38" customFormat="1" ht="17.25" customHeight="1"/>
    <row r="33" s="38" customFormat="1" ht="15.75" customHeight="1"/>
    <row r="34" s="38" customFormat="1" ht="17.25" customHeigh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</sheetData>
  <mergeCells count="213">
    <mergeCell ref="U27:V27"/>
    <mergeCell ref="E28:F28"/>
    <mergeCell ref="G28:H28"/>
    <mergeCell ref="I28:J28"/>
    <mergeCell ref="K28:L28"/>
    <mergeCell ref="M28:N28"/>
    <mergeCell ref="Q28:R28"/>
    <mergeCell ref="S28:T28"/>
    <mergeCell ref="U28:V28"/>
    <mergeCell ref="S26:T26"/>
    <mergeCell ref="U26:V26"/>
    <mergeCell ref="E27:F27"/>
    <mergeCell ref="G27:H27"/>
    <mergeCell ref="I27:J27"/>
    <mergeCell ref="K27:L27"/>
    <mergeCell ref="M27:N27"/>
    <mergeCell ref="O27:P27"/>
    <mergeCell ref="Q27:R27"/>
    <mergeCell ref="S27:T27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26:R26"/>
    <mergeCell ref="E25:F25"/>
    <mergeCell ref="G25:H25"/>
    <mergeCell ref="I25:J25"/>
    <mergeCell ref="K25:L25"/>
    <mergeCell ref="M25:N25"/>
    <mergeCell ref="O25:P25"/>
    <mergeCell ref="U23:V23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S22:T22"/>
    <mergeCell ref="U22:V22"/>
    <mergeCell ref="E23:F23"/>
    <mergeCell ref="G23:H23"/>
    <mergeCell ref="I23:J23"/>
    <mergeCell ref="K23:L23"/>
    <mergeCell ref="M23:N23"/>
    <mergeCell ref="O23:P23"/>
    <mergeCell ref="Q23:R23"/>
    <mergeCell ref="S23:T23"/>
    <mergeCell ref="Q21:R21"/>
    <mergeCell ref="S21:T21"/>
    <mergeCell ref="U21:V21"/>
    <mergeCell ref="E22:F22"/>
    <mergeCell ref="G22:H22"/>
    <mergeCell ref="I22:J22"/>
    <mergeCell ref="K22:L22"/>
    <mergeCell ref="M22:N22"/>
    <mergeCell ref="O22:P22"/>
    <mergeCell ref="Q22:R22"/>
    <mergeCell ref="E21:F21"/>
    <mergeCell ref="G21:H21"/>
    <mergeCell ref="I21:J21"/>
    <mergeCell ref="K21:L21"/>
    <mergeCell ref="M21:N21"/>
    <mergeCell ref="O21:P21"/>
    <mergeCell ref="U19:V19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S18:T18"/>
    <mergeCell ref="U18:V18"/>
    <mergeCell ref="E19:F19"/>
    <mergeCell ref="G19:H19"/>
    <mergeCell ref="I19:J19"/>
    <mergeCell ref="K19:L19"/>
    <mergeCell ref="M19:N19"/>
    <mergeCell ref="O19:P19"/>
    <mergeCell ref="Q19:R19"/>
    <mergeCell ref="S19:T19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18:R18"/>
    <mergeCell ref="E17:F17"/>
    <mergeCell ref="G17:H17"/>
    <mergeCell ref="I17:J17"/>
    <mergeCell ref="K17:L17"/>
    <mergeCell ref="M17:N17"/>
    <mergeCell ref="O17:P17"/>
    <mergeCell ref="U15:V15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S14:T14"/>
    <mergeCell ref="U14:V14"/>
    <mergeCell ref="E15:F15"/>
    <mergeCell ref="G15:H15"/>
    <mergeCell ref="I15:J15"/>
    <mergeCell ref="K15:L15"/>
    <mergeCell ref="M15:N15"/>
    <mergeCell ref="O15:P15"/>
    <mergeCell ref="Q15:R15"/>
    <mergeCell ref="S15:T15"/>
    <mergeCell ref="Q13:R13"/>
    <mergeCell ref="S13:T13"/>
    <mergeCell ref="U13:V13"/>
    <mergeCell ref="E14:F14"/>
    <mergeCell ref="G14:H14"/>
    <mergeCell ref="I14:J14"/>
    <mergeCell ref="K14:L14"/>
    <mergeCell ref="M14:N14"/>
    <mergeCell ref="O14:P14"/>
    <mergeCell ref="Q14:R14"/>
    <mergeCell ref="E13:F13"/>
    <mergeCell ref="G13:H13"/>
    <mergeCell ref="I13:J13"/>
    <mergeCell ref="K13:L13"/>
    <mergeCell ref="M13:N13"/>
    <mergeCell ref="O13:P13"/>
    <mergeCell ref="U11:V11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S10:T10"/>
    <mergeCell ref="U10:V10"/>
    <mergeCell ref="E11:F11"/>
    <mergeCell ref="G11:H11"/>
    <mergeCell ref="I11:J11"/>
    <mergeCell ref="K11:L11"/>
    <mergeCell ref="M11:N11"/>
    <mergeCell ref="O11:P11"/>
    <mergeCell ref="Q11:R11"/>
    <mergeCell ref="S11:T11"/>
    <mergeCell ref="S9:T9"/>
    <mergeCell ref="U9:V9"/>
    <mergeCell ref="X9:Z9"/>
    <mergeCell ref="E10:F10"/>
    <mergeCell ref="G10:H10"/>
    <mergeCell ref="I10:J10"/>
    <mergeCell ref="K10:L10"/>
    <mergeCell ref="M10:N10"/>
    <mergeCell ref="O10:P10"/>
    <mergeCell ref="Q10:R10"/>
    <mergeCell ref="S8:T8"/>
    <mergeCell ref="U8:V8"/>
    <mergeCell ref="A9:D9"/>
    <mergeCell ref="E9:F9"/>
    <mergeCell ref="G9:H9"/>
    <mergeCell ref="I9:J9"/>
    <mergeCell ref="K9:L9"/>
    <mergeCell ref="M9:N9"/>
    <mergeCell ref="O9:P9"/>
    <mergeCell ref="Q9:R9"/>
    <mergeCell ref="Q7:R7"/>
    <mergeCell ref="S7:T7"/>
    <mergeCell ref="U7:V7"/>
    <mergeCell ref="E8:F8"/>
    <mergeCell ref="G8:H8"/>
    <mergeCell ref="I8:J8"/>
    <mergeCell ref="K8:L8"/>
    <mergeCell ref="M8:N8"/>
    <mergeCell ref="O8:P8"/>
    <mergeCell ref="Q8:R8"/>
    <mergeCell ref="O6:P6"/>
    <mergeCell ref="Q6:R6"/>
    <mergeCell ref="S6:T6"/>
    <mergeCell ref="U6:V6"/>
    <mergeCell ref="E7:F7"/>
    <mergeCell ref="G7:H7"/>
    <mergeCell ref="I7:J7"/>
    <mergeCell ref="K7:L7"/>
    <mergeCell ref="M7:N7"/>
    <mergeCell ref="O7:P7"/>
    <mergeCell ref="A5:D7"/>
    <mergeCell ref="E5:J5"/>
    <mergeCell ref="K5:P5"/>
    <mergeCell ref="Q5:V5"/>
    <mergeCell ref="X5:Y7"/>
    <mergeCell ref="E6:F6"/>
    <mergeCell ref="G6:H6"/>
    <mergeCell ref="I6:J6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T-7.5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2016-10-31T06:34:10Z</dcterms:created>
  <dcterms:modified xsi:type="dcterms:W3CDTF">2016-10-31T06:34:22Z</dcterms:modified>
</cp:coreProperties>
</file>