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t557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D12" i="1"/>
  <c r="D20" s="1"/>
  <c r="C12"/>
  <c r="C20" s="1"/>
  <c r="B12"/>
  <c r="B20" s="1"/>
  <c r="D11"/>
  <c r="D19" s="1"/>
  <c r="C11"/>
  <c r="C19" s="1"/>
  <c r="B11"/>
  <c r="B19" s="1"/>
  <c r="D10"/>
  <c r="D18" s="1"/>
  <c r="C10"/>
  <c r="C18" s="1"/>
  <c r="B10"/>
  <c r="B18" s="1"/>
  <c r="D9"/>
  <c r="D17" s="1"/>
  <c r="C9"/>
  <c r="C17" s="1"/>
  <c r="B9"/>
  <c r="B17" s="1"/>
  <c r="D8"/>
  <c r="D16" s="1"/>
  <c r="C8"/>
  <c r="C16" s="1"/>
  <c r="B8"/>
  <c r="B16" s="1"/>
  <c r="D7"/>
  <c r="D15" s="1"/>
  <c r="C7"/>
  <c r="C15" s="1"/>
  <c r="C14" s="1"/>
  <c r="B7"/>
  <c r="B15" s="1"/>
  <c r="D6"/>
  <c r="C6"/>
  <c r="B6"/>
  <c r="B14" l="1"/>
  <c r="D14"/>
</calcChain>
</file>

<file path=xl/sharedStrings.xml><?xml version="1.0" encoding="utf-8"?>
<sst xmlns="http://schemas.openxmlformats.org/spreadsheetml/2006/main" count="23" uniqueCount="16">
  <si>
    <t>ตารางที่ 5  จำนวนและร้อยละของผู้มีงานทำจำแนกตามสถานภาพการทำงานและเพศ จังหวัดจันทบุรี  พ.ศ. 2557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</si>
  <si>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</si>
  <si>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</si>
  <si>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</si>
  <si>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</si>
  <si>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</si>
  <si>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</si>
  <si>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</si>
  <si>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</si>
  <si>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</si>
  <si>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</si>
  <si>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</si>
  <si>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</si>
  <si>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</si>
  <si>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        สำนักงานสถิติแห่งชาติ  กระทรวงเทคโนโลยีสารสนเทศและการสื่อสาร</t>
  </si>
  <si>
    <t>ที่มา: สรุปผลการสำรวจภาวะการทำงานของประชากร  จังหวัดจันทบุรี พ.ศ. 2557</t>
  </si>
</sst>
</file>

<file path=xl/styles.xml><?xml version="1.0" encoding="utf-8"?>
<styleSheet xmlns="http://schemas.openxmlformats.org/spreadsheetml/2006/main">
  <numFmts count="3">
    <numFmt numFmtId="164" formatCode="#,##0;\(#,##0\);&quot;-&quot;;\-@_-"/>
    <numFmt numFmtId="165" formatCode="#,##0.0;\(#,##0.0\);&quot;-&quot;;\-@\-"/>
    <numFmt numFmtId="166" formatCode="0.0"/>
  </numFmts>
  <fonts count="3">
    <font>
      <sz val="14"/>
      <name val="Cordia New"/>
      <charset val="222"/>
    </font>
    <font>
      <b/>
      <sz val="15"/>
      <color indexed="18"/>
      <name val="TH SarabunPSK"/>
      <family val="2"/>
    </font>
    <font>
      <sz val="15"/>
      <color indexed="18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right" vertical="center"/>
    </xf>
    <xf numFmtId="0" fontId="1" fillId="0" borderId="0" xfId="0" applyFont="1" applyBorder="1"/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top"/>
    </xf>
    <xf numFmtId="164" fontId="1" fillId="0" borderId="0" xfId="0" applyNumberFormat="1" applyFont="1" applyBorder="1" applyAlignment="1">
      <alignment vertical="top"/>
    </xf>
    <xf numFmtId="3" fontId="1" fillId="0" borderId="0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Border="1" applyAlignment="1">
      <alignment vertical="top"/>
    </xf>
    <xf numFmtId="3" fontId="2" fillId="0" borderId="0" xfId="0" applyNumberFormat="1" applyFont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/>
    <xf numFmtId="165" fontId="1" fillId="0" borderId="0" xfId="0" applyNumberFormat="1" applyFont="1" applyBorder="1" applyAlignment="1">
      <alignment horizontal="right" vertical="top"/>
    </xf>
    <xf numFmtId="0" fontId="1" fillId="0" borderId="0" xfId="0" applyFont="1" applyBorder="1" applyAlignment="1">
      <alignment vertical="center"/>
    </xf>
    <xf numFmtId="165" fontId="2" fillId="0" borderId="0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vertical="center"/>
    </xf>
    <xf numFmtId="166" fontId="2" fillId="0" borderId="1" xfId="0" applyNumberFormat="1" applyFont="1" applyBorder="1" applyAlignment="1">
      <alignment horizontal="right" vertical="center"/>
    </xf>
    <xf numFmtId="0" fontId="2" fillId="0" borderId="0" xfId="0" applyFont="1" applyFill="1" applyBorder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Q1-Q4_57/TAB5_5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4"/>
      <sheetName val="3"/>
      <sheetName val="2"/>
      <sheetName val="1"/>
      <sheetName val="1 (2)"/>
    </sheetNames>
    <sheetDataSet>
      <sheetData sheetId="0">
        <row r="6">
          <cell r="B6">
            <v>326918.40999999997</v>
          </cell>
          <cell r="C6">
            <v>175152.64000000001</v>
          </cell>
          <cell r="D6">
            <v>151765.76999999999</v>
          </cell>
        </row>
        <row r="7">
          <cell r="B7">
            <v>10823.32</v>
          </cell>
          <cell r="C7">
            <v>8372.67</v>
          </cell>
          <cell r="D7">
            <v>2450.66</v>
          </cell>
        </row>
        <row r="8">
          <cell r="B8">
            <v>29349.59</v>
          </cell>
          <cell r="C8">
            <v>13416.65</v>
          </cell>
          <cell r="D8">
            <v>15932.94</v>
          </cell>
        </row>
        <row r="9">
          <cell r="B9">
            <v>98340.46</v>
          </cell>
          <cell r="C9">
            <v>57231.46</v>
          </cell>
          <cell r="D9">
            <v>41109</v>
          </cell>
        </row>
        <row r="10">
          <cell r="B10">
            <v>110934.54</v>
          </cell>
          <cell r="C10">
            <v>65513.79</v>
          </cell>
          <cell r="D10">
            <v>45420.76</v>
          </cell>
        </row>
        <row r="11">
          <cell r="B11">
            <v>77470.490000000005</v>
          </cell>
          <cell r="C11">
            <v>30618.080000000002</v>
          </cell>
          <cell r="D11">
            <v>46852.41</v>
          </cell>
        </row>
        <row r="12">
          <cell r="B12">
            <v>0</v>
          </cell>
          <cell r="C12">
            <v>0</v>
          </cell>
          <cell r="D12">
            <v>0</v>
          </cell>
        </row>
      </sheetData>
      <sheetData sheetId="1">
        <row r="6">
          <cell r="B6">
            <v>325010.21999999997</v>
          </cell>
          <cell r="C6">
            <v>174027.68</v>
          </cell>
          <cell r="D6">
            <v>150982.54</v>
          </cell>
        </row>
        <row r="7">
          <cell r="B7">
            <v>8818.75</v>
          </cell>
          <cell r="C7">
            <v>6868.92</v>
          </cell>
          <cell r="D7">
            <v>1949.84</v>
          </cell>
        </row>
        <row r="8">
          <cell r="B8">
            <v>23049.74</v>
          </cell>
          <cell r="C8">
            <v>9614.98</v>
          </cell>
          <cell r="D8">
            <v>13434.76</v>
          </cell>
        </row>
        <row r="9">
          <cell r="B9">
            <v>94692.64</v>
          </cell>
          <cell r="C9">
            <v>53192.7</v>
          </cell>
          <cell r="D9">
            <v>41499.949999999997</v>
          </cell>
        </row>
        <row r="10">
          <cell r="B10">
            <v>113952.87</v>
          </cell>
          <cell r="C10">
            <v>66612.009999999995</v>
          </cell>
          <cell r="D10">
            <v>47340.86</v>
          </cell>
        </row>
        <row r="11">
          <cell r="B11">
            <v>84496.22</v>
          </cell>
          <cell r="C11">
            <v>37739.089999999997</v>
          </cell>
          <cell r="D11">
            <v>46757.13</v>
          </cell>
        </row>
        <row r="12">
          <cell r="B12">
            <v>0</v>
          </cell>
          <cell r="C12">
            <v>0</v>
          </cell>
          <cell r="D12">
            <v>0</v>
          </cell>
        </row>
      </sheetData>
      <sheetData sheetId="2">
        <row r="6">
          <cell r="B6">
            <v>323717.26</v>
          </cell>
          <cell r="C6">
            <v>171973.09</v>
          </cell>
          <cell r="D6">
            <v>151744.17000000001</v>
          </cell>
        </row>
        <row r="7">
          <cell r="B7">
            <v>7597.61</v>
          </cell>
          <cell r="C7">
            <v>5770.99</v>
          </cell>
          <cell r="D7">
            <v>1826.63</v>
          </cell>
        </row>
        <row r="8">
          <cell r="B8">
            <v>23757.37</v>
          </cell>
          <cell r="C8">
            <v>10466.66</v>
          </cell>
          <cell r="D8">
            <v>13290.71</v>
          </cell>
        </row>
        <row r="9">
          <cell r="B9">
            <v>88598.78</v>
          </cell>
          <cell r="C9">
            <v>51063.87</v>
          </cell>
          <cell r="D9">
            <v>37534.910000000003</v>
          </cell>
        </row>
        <row r="10">
          <cell r="B10">
            <v>118840.37</v>
          </cell>
          <cell r="C10">
            <v>71114.78</v>
          </cell>
          <cell r="D10">
            <v>47725.59</v>
          </cell>
        </row>
        <row r="11">
          <cell r="B11">
            <v>84923.13</v>
          </cell>
          <cell r="C11">
            <v>33556.800000000003</v>
          </cell>
          <cell r="D11">
            <v>51366.33</v>
          </cell>
        </row>
        <row r="12">
          <cell r="B12">
            <v>0</v>
          </cell>
          <cell r="C12">
            <v>0</v>
          </cell>
          <cell r="D12">
            <v>0</v>
          </cell>
        </row>
      </sheetData>
      <sheetData sheetId="3">
        <row r="6">
          <cell r="B6">
            <v>321284.90999999997</v>
          </cell>
          <cell r="C6">
            <v>171380.11</v>
          </cell>
          <cell r="D6">
            <v>149904.79999999999</v>
          </cell>
        </row>
        <row r="7">
          <cell r="B7">
            <v>8423.31</v>
          </cell>
          <cell r="C7">
            <v>7216.83</v>
          </cell>
          <cell r="D7">
            <v>1206.48</v>
          </cell>
        </row>
        <row r="8">
          <cell r="B8">
            <v>26062.02</v>
          </cell>
          <cell r="C8">
            <v>11249.29</v>
          </cell>
          <cell r="D8">
            <v>14812.74</v>
          </cell>
        </row>
        <row r="9">
          <cell r="B9">
            <v>96344.62</v>
          </cell>
          <cell r="C9">
            <v>56532.34</v>
          </cell>
          <cell r="D9">
            <v>39812.29</v>
          </cell>
        </row>
        <row r="10">
          <cell r="B10">
            <v>115058.44</v>
          </cell>
          <cell r="C10">
            <v>67940.100000000006</v>
          </cell>
          <cell r="D10">
            <v>47118.34</v>
          </cell>
        </row>
        <row r="11">
          <cell r="B11">
            <v>75396.52</v>
          </cell>
          <cell r="C11">
            <v>28441.56</v>
          </cell>
          <cell r="D11">
            <v>46954.96</v>
          </cell>
        </row>
        <row r="12">
          <cell r="B12">
            <v>0</v>
          </cell>
          <cell r="C12">
            <v>0</v>
          </cell>
          <cell r="D12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4"/>
  <sheetViews>
    <sheetView tabSelected="1" workbookViewId="0">
      <selection activeCell="A2" sqref="A2"/>
    </sheetView>
  </sheetViews>
  <sheetFormatPr defaultRowHeight="30.75" customHeight="1"/>
  <cols>
    <col min="1" max="1" width="33.85546875" style="2" customWidth="1"/>
    <col min="2" max="4" width="19.5703125" style="2" customWidth="1"/>
    <col min="5" max="16384" width="9.140625" style="2"/>
  </cols>
  <sheetData>
    <row r="1" spans="1:6" s="1" customFormat="1" ht="11.25" customHeight="1">
      <c r="B1" s="2"/>
      <c r="C1" s="2"/>
      <c r="D1" s="2"/>
    </row>
    <row r="2" spans="1:6" s="1" customFormat="1" ht="30" customHeight="1">
      <c r="A2" s="1" t="s">
        <v>0</v>
      </c>
      <c r="B2" s="2"/>
      <c r="C2" s="2"/>
      <c r="D2" s="2"/>
    </row>
    <row r="3" spans="1:6" s="1" customFormat="1" ht="10.5" customHeight="1">
      <c r="A3" s="3"/>
      <c r="B3" s="3"/>
      <c r="C3" s="3"/>
      <c r="D3" s="3"/>
    </row>
    <row r="4" spans="1:6" s="1" customFormat="1" ht="30" customHeight="1">
      <c r="A4" s="4" t="s">
        <v>1</v>
      </c>
      <c r="B4" s="5" t="s">
        <v>2</v>
      </c>
      <c r="C4" s="5" t="s">
        <v>3</v>
      </c>
      <c r="D4" s="5" t="s">
        <v>4</v>
      </c>
      <c r="E4" s="6"/>
    </row>
    <row r="5" spans="1:6" s="1" customFormat="1" ht="30" customHeight="1">
      <c r="A5" s="7"/>
      <c r="B5" s="23" t="s">
        <v>5</v>
      </c>
      <c r="C5" s="23"/>
      <c r="D5" s="23"/>
      <c r="E5" s="6"/>
    </row>
    <row r="6" spans="1:6" s="11" customFormat="1" ht="35.1" customHeight="1">
      <c r="A6" s="8" t="s">
        <v>6</v>
      </c>
      <c r="B6" s="9">
        <f>('[1]1'!B6+'[1]2'!B6+'[1]3'!B6+'[1]4'!B6)/4</f>
        <v>324232.69999999995</v>
      </c>
      <c r="C6" s="9">
        <f>('[1]1'!C6+'[1]2'!C6+'[1]3'!C6+'[1]4'!C6)/4</f>
        <v>173133.38</v>
      </c>
      <c r="D6" s="9">
        <f>('[1]1'!D6+'[1]2'!D6+'[1]3'!D6+'[1]4'!D6)/4</f>
        <v>151099.32</v>
      </c>
      <c r="E6" s="10"/>
    </row>
    <row r="7" spans="1:6" s="12" customFormat="1" ht="24.95" customHeight="1">
      <c r="A7" s="12" t="s">
        <v>7</v>
      </c>
      <c r="B7" s="13">
        <f>('[1]1'!B7+'[1]2'!B7+'[1]3'!B7+'[1]4'!B7)/4</f>
        <v>8915.7474999999995</v>
      </c>
      <c r="C7" s="13">
        <f>('[1]1'!C7+'[1]2'!C7+'[1]3'!C7+'[1]4'!C7)/4</f>
        <v>7057.3524999999991</v>
      </c>
      <c r="D7" s="13">
        <f>('[1]1'!D7+'[1]2'!D7+'[1]3'!D7+'[1]4'!D7)/4</f>
        <v>1858.4024999999999</v>
      </c>
      <c r="E7" s="10"/>
      <c r="F7" s="14"/>
    </row>
    <row r="8" spans="1:6" s="12" customFormat="1" ht="24.95" customHeight="1">
      <c r="A8" s="12" t="s">
        <v>8</v>
      </c>
      <c r="B8" s="13">
        <f>('[1]1'!B8+'[1]2'!B8+'[1]3'!B8+'[1]4'!B8)/4</f>
        <v>25554.68</v>
      </c>
      <c r="C8" s="13">
        <f>('[1]1'!C8+'[1]2'!C8+'[1]3'!C8+'[1]4'!C8)/4</f>
        <v>11186.895</v>
      </c>
      <c r="D8" s="13">
        <f>('[1]1'!D8+'[1]2'!D8+'[1]3'!D8+'[1]4'!D8)/4</f>
        <v>14367.7875</v>
      </c>
      <c r="E8" s="10"/>
    </row>
    <row r="9" spans="1:6" s="12" customFormat="1" ht="24.95" customHeight="1">
      <c r="A9" s="12" t="s">
        <v>9</v>
      </c>
      <c r="B9" s="13">
        <f>('[1]1'!B9+'[1]2'!B9+'[1]3'!B9+'[1]4'!B9)/4</f>
        <v>94494.125</v>
      </c>
      <c r="C9" s="13">
        <f>('[1]1'!C9+'[1]2'!C9+'[1]3'!C9+'[1]4'!C9)/4</f>
        <v>54505.092499999992</v>
      </c>
      <c r="D9" s="13">
        <f>('[1]1'!D9+'[1]2'!D9+'[1]3'!D9+'[1]4'!D9)/4</f>
        <v>39989.037500000006</v>
      </c>
      <c r="E9" s="10"/>
    </row>
    <row r="10" spans="1:6" s="12" customFormat="1" ht="24.95" customHeight="1">
      <c r="A10" s="12" t="s">
        <v>10</v>
      </c>
      <c r="B10" s="13">
        <f>('[1]1'!B10+'[1]2'!B10+'[1]3'!B10+'[1]4'!B10)/4</f>
        <v>114696.55499999999</v>
      </c>
      <c r="C10" s="13">
        <f>('[1]1'!C10+'[1]2'!C10+'[1]3'!C10+'[1]4'!C10)/4</f>
        <v>67795.17</v>
      </c>
      <c r="D10" s="13">
        <f>('[1]1'!D10+'[1]2'!D10+'[1]3'!D10+'[1]4'!D10)/4</f>
        <v>46901.387499999997</v>
      </c>
      <c r="E10" s="10"/>
    </row>
    <row r="11" spans="1:6" ht="24.95" customHeight="1">
      <c r="A11" s="12" t="s">
        <v>11</v>
      </c>
      <c r="B11" s="13">
        <f>('[1]1'!B11+'[1]2'!B11+'[1]3'!B11+'[1]4'!B11)/4</f>
        <v>80571.590000000011</v>
      </c>
      <c r="C11" s="13">
        <f>('[1]1'!C11+'[1]2'!C11+'[1]3'!C11+'[1]4'!C11)/4</f>
        <v>32588.8825</v>
      </c>
      <c r="D11" s="13">
        <f>('[1]1'!D11+'[1]2'!D11+'[1]3'!D11+'[1]4'!D11)/4</f>
        <v>47982.707500000004</v>
      </c>
      <c r="E11" s="10"/>
    </row>
    <row r="12" spans="1:6" ht="24.95" customHeight="1">
      <c r="A12" s="15" t="s">
        <v>12</v>
      </c>
      <c r="B12" s="13">
        <f>('[1]1'!B12+'[1]2'!B12+'[1]3'!B12+'[1]4'!B12)/4</f>
        <v>0</v>
      </c>
      <c r="C12" s="13">
        <f>('[1]1'!C12+'[1]2'!C12+'[1]3'!C12+'[1]4'!C12)/4</f>
        <v>0</v>
      </c>
      <c r="D12" s="13">
        <f>('[1]1'!D12+'[1]2'!D12+'[1]3'!D12+'[1]4'!D12)/4</f>
        <v>0</v>
      </c>
      <c r="E12" s="10"/>
    </row>
    <row r="13" spans="1:6" ht="30" customHeight="1">
      <c r="B13" s="24" t="s">
        <v>13</v>
      </c>
      <c r="C13" s="24"/>
      <c r="D13" s="24"/>
      <c r="E13" s="16"/>
    </row>
    <row r="14" spans="1:6" s="11" customFormat="1" ht="30" customHeight="1">
      <c r="A14" s="8" t="s">
        <v>6</v>
      </c>
      <c r="B14" s="17">
        <f>SUM(B15:B20)</f>
        <v>99.999999228948852</v>
      </c>
      <c r="C14" s="17">
        <f>SUM(C15:C20)</f>
        <v>100.00000721986711</v>
      </c>
      <c r="D14" s="17">
        <f>SUM(D15:D20)</f>
        <v>100.00000165454087</v>
      </c>
      <c r="E14" s="18"/>
    </row>
    <row r="15" spans="1:6" s="12" customFormat="1" ht="24.95" customHeight="1">
      <c r="A15" s="12" t="s">
        <v>7</v>
      </c>
      <c r="B15" s="19">
        <f t="shared" ref="B15:B20" si="0">(B7/$B$6)*100</f>
        <v>2.749798986962142</v>
      </c>
      <c r="C15" s="19">
        <f t="shared" ref="C15:C20" si="1">(C7/$C$6)*100</f>
        <v>4.0762517892274728</v>
      </c>
      <c r="D15" s="19">
        <f t="shared" ref="D15:D20" si="2">(D7/$D$6)*100</f>
        <v>1.2299211538476811</v>
      </c>
      <c r="E15" s="15"/>
    </row>
    <row r="16" spans="1:6" s="12" customFormat="1" ht="24.95" customHeight="1">
      <c r="A16" s="12" t="s">
        <v>8</v>
      </c>
      <c r="B16" s="19">
        <f t="shared" si="0"/>
        <v>7.8815862804707866</v>
      </c>
      <c r="C16" s="19">
        <f t="shared" si="1"/>
        <v>6.4614316430488454</v>
      </c>
      <c r="D16" s="19">
        <f t="shared" si="2"/>
        <v>9.5088366380470806</v>
      </c>
      <c r="E16" s="15"/>
    </row>
    <row r="17" spans="1:5" s="12" customFormat="1" ht="24.95" customHeight="1">
      <c r="A17" s="12" t="s">
        <v>9</v>
      </c>
      <c r="B17" s="19">
        <f t="shared" si="0"/>
        <v>29.143921942481438</v>
      </c>
      <c r="C17" s="19">
        <f t="shared" si="1"/>
        <v>31.481562076590887</v>
      </c>
      <c r="D17" s="19">
        <f t="shared" si="2"/>
        <v>26.46539871920006</v>
      </c>
      <c r="E17" s="15"/>
    </row>
    <row r="18" spans="1:5" s="12" customFormat="1" ht="24.95" customHeight="1">
      <c r="A18" s="12" t="s">
        <v>10</v>
      </c>
      <c r="B18" s="19">
        <f t="shared" si="0"/>
        <v>35.374764790843123</v>
      </c>
      <c r="C18" s="19">
        <f t="shared" si="1"/>
        <v>39.157769576265416</v>
      </c>
      <c r="D18" s="19">
        <f t="shared" si="2"/>
        <v>31.040104945541774</v>
      </c>
      <c r="E18" s="15"/>
    </row>
    <row r="19" spans="1:5" ht="24.95" customHeight="1">
      <c r="A19" s="12" t="s">
        <v>11</v>
      </c>
      <c r="B19" s="19">
        <f t="shared" si="0"/>
        <v>24.849927228191365</v>
      </c>
      <c r="C19" s="19">
        <f t="shared" si="1"/>
        <v>18.822992134734502</v>
      </c>
      <c r="D19" s="19">
        <f t="shared" si="2"/>
        <v>31.75574019790427</v>
      </c>
      <c r="E19" s="16"/>
    </row>
    <row r="20" spans="1:5" ht="24.95" customHeight="1">
      <c r="A20" s="15" t="s">
        <v>12</v>
      </c>
      <c r="B20" s="19">
        <f t="shared" si="0"/>
        <v>0</v>
      </c>
      <c r="C20" s="19">
        <f t="shared" si="1"/>
        <v>0</v>
      </c>
      <c r="D20" s="19">
        <f t="shared" si="2"/>
        <v>0</v>
      </c>
      <c r="E20" s="16"/>
    </row>
    <row r="21" spans="1:5" ht="24.95" customHeight="1">
      <c r="A21" s="20"/>
      <c r="B21" s="21"/>
      <c r="C21" s="21"/>
      <c r="D21" s="21"/>
      <c r="E21" s="16"/>
    </row>
    <row r="22" spans="1:5" ht="24" customHeight="1"/>
    <row r="23" spans="1:5" ht="21.75" customHeight="1">
      <c r="A23" s="22" t="s">
        <v>15</v>
      </c>
    </row>
    <row r="24" spans="1:5" ht="21.75" customHeight="1">
      <c r="A24" s="22" t="s">
        <v>14</v>
      </c>
    </row>
  </sheetData>
  <mergeCells count="2">
    <mergeCell ref="B5:D5"/>
    <mergeCell ref="B13:D13"/>
  </mergeCells>
  <pageMargins left="0.78740157480314965" right="0.76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t557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NSOCHTBURI</dc:creator>
  <cp:lastModifiedBy>NSOCHTBURI</cp:lastModifiedBy>
  <cp:lastPrinted>2015-02-03T08:03:30Z</cp:lastPrinted>
  <dcterms:created xsi:type="dcterms:W3CDTF">2015-02-02T09:07:35Z</dcterms:created>
  <dcterms:modified xsi:type="dcterms:W3CDTF">2015-02-03T08:03:32Z</dcterms:modified>
</cp:coreProperties>
</file>