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T-4.5" sheetId="1" r:id="rId1"/>
  </sheets>
  <definedNames>
    <definedName name="_xlnm.Print_Area" localSheetId="0">'T-4.5'!$A$1:$T$28</definedName>
  </definedNames>
  <calcPr calcId="124519"/>
</workbook>
</file>

<file path=xl/calcChain.xml><?xml version="1.0" encoding="utf-8"?>
<calcChain xmlns="http://schemas.openxmlformats.org/spreadsheetml/2006/main">
  <c r="E10" i="1"/>
  <c r="F10"/>
  <c r="G10"/>
  <c r="H10"/>
  <c r="I10"/>
  <c r="J10"/>
  <c r="L10"/>
  <c r="M10"/>
  <c r="O10"/>
  <c r="P10"/>
  <c r="K11"/>
  <c r="K10" s="1"/>
  <c r="N11"/>
  <c r="N10" s="1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</calcChain>
</file>

<file path=xl/sharedStrings.xml><?xml version="1.0" encoding="utf-8"?>
<sst xmlns="http://schemas.openxmlformats.org/spreadsheetml/2006/main" count="69" uniqueCount="48">
  <si>
    <t>Source:   Chanthaburi  Provincial Health Office</t>
  </si>
  <si>
    <t xml:space="preserve">    ที่มา:   สำนักงานสาธารณสุขจังหวัดจันทบุรี</t>
  </si>
  <si>
    <t>Others</t>
  </si>
  <si>
    <t>อื่น ๆ</t>
  </si>
  <si>
    <t>Human immunodeficieney virus (HIV) disease</t>
  </si>
  <si>
    <t>โรคภูมิคุ้มกันบกพร่องเนื่องจากไวรัส</t>
  </si>
  <si>
    <t>Tuberculosis, all forms</t>
  </si>
  <si>
    <t>วัณโรคทุกชนิด</t>
  </si>
  <si>
    <t>Diabetes mellitus</t>
  </si>
  <si>
    <t>เบาหวาน</t>
  </si>
  <si>
    <t>Suicide, homicide</t>
  </si>
  <si>
    <t>การฆ่าตัวตาย ถูกฆ่าตาย</t>
  </si>
  <si>
    <t>Disease of liver and pancrease</t>
  </si>
  <si>
    <t>โรคเกี่ยวกับตับและตับอ่อน</t>
  </si>
  <si>
    <t>Nephritis, nephrotic syndrome and nephrosis</t>
  </si>
  <si>
    <t>ไตอักเสบ กลุ่มอาการของไตพิการ และไตพิการ</t>
  </si>
  <si>
    <t>Pneumonia and other disease of lung</t>
  </si>
  <si>
    <t>ปอดอักเสบและโรคอื่นๆ ของปอด</t>
  </si>
  <si>
    <t>Disease of the heart</t>
  </si>
  <si>
    <t>โรคหัวใจ</t>
  </si>
  <si>
    <t>Hypertension and cerebrovascular disease</t>
  </si>
  <si>
    <t>ความดันเลือดสูง และโรคหลอดเลือดในสมอง</t>
  </si>
  <si>
    <t xml:space="preserve">  of martality</t>
  </si>
  <si>
    <t>ปัจจัยเสริมที่มีความสัมพันธ์กับสาเหตุการตาย</t>
  </si>
  <si>
    <t xml:space="preserve">  supplementary factors related to causes </t>
  </si>
  <si>
    <t>อุบัติเหตุ เหตุการณ์ที่ไม่สามารถระบุเจตนาและ</t>
  </si>
  <si>
    <t>Accident, event of undetermined intent,</t>
  </si>
  <si>
    <t>Malignant neoplasm, all forms</t>
  </si>
  <si>
    <t>มะเร็ง และเนื้องอกทุกชนิด</t>
  </si>
  <si>
    <t>Total</t>
  </si>
  <si>
    <t>รวมยอด</t>
  </si>
  <si>
    <t>Female</t>
  </si>
  <si>
    <t>Male</t>
  </si>
  <si>
    <t>หญิง</t>
  </si>
  <si>
    <t>ชาย</t>
  </si>
  <si>
    <t>รวม</t>
  </si>
  <si>
    <t>2557  ( 2014 )</t>
  </si>
  <si>
    <t>2556  ( 2013 )</t>
  </si>
  <si>
    <t>Death rate per 100,000 population</t>
  </si>
  <si>
    <t>Deaths</t>
  </si>
  <si>
    <t>Cause of Death</t>
  </si>
  <si>
    <t>อัตราตายต่อประชากร 100,000 คน</t>
  </si>
  <si>
    <t>การตาย</t>
  </si>
  <si>
    <t>สาเหตุตาย</t>
  </si>
  <si>
    <t>Death by Leading Causes of Death and Sex: 2013 - 2014</t>
  </si>
  <si>
    <t>Table</t>
  </si>
  <si>
    <t>การตาย จำแนกตามสาเหตุที่สำคัญ และเพศ พ.ศ. 2556 - 2557</t>
  </si>
  <si>
    <t>ตาราง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</si>
</sst>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.00_-;\-&quot;฿&quot;* #,##0.00_-;_-* &quot;-&quot;_-;_-@_-"/>
    <numFmt numFmtId="165" formatCode="_-* #,##0_-;\-&quot;฿&quot;* #,##0_-;_-* &quot;-&quot;_-;_-@_-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b/>
      <sz val="14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9" fillId="0" borderId="0"/>
    <xf numFmtId="0" fontId="5" fillId="0" borderId="0"/>
  </cellStyleXfs>
  <cellXfs count="52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64" fontId="3" fillId="0" borderId="6" xfId="1" applyNumberFormat="1" applyFont="1" applyBorder="1" applyAlignment="1">
      <alignment vertical="center"/>
    </xf>
    <xf numFmtId="165" fontId="3" fillId="0" borderId="6" xfId="1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65" fontId="4" fillId="0" borderId="6" xfId="2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6" xfId="2" applyNumberFormat="1" applyFont="1" applyBorder="1" applyAlignment="1">
      <alignment vertical="center"/>
    </xf>
    <xf numFmtId="165" fontId="6" fillId="0" borderId="6" xfId="2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</cellXfs>
  <cellStyles count="5">
    <cellStyle name="Normal_นอก" xfId="3"/>
    <cellStyle name="เครื่องหมายจุลภาค" xfId="1" builtinId="3"/>
    <cellStyle name="เครื่องหมายจุลภาค 2" xfId="2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15824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5824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115824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1582400" y="601027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2200275</xdr:colOff>
      <xdr:row>0</xdr:row>
      <xdr:rowOff>0</xdr:rowOff>
    </xdr:from>
    <xdr:to>
      <xdr:col>20</xdr:col>
      <xdr:colOff>200025</xdr:colOff>
      <xdr:row>27</xdr:row>
      <xdr:rowOff>295275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734550" y="0"/>
          <a:ext cx="762000" cy="6610350"/>
          <a:chOff x="994" y="0"/>
          <a:chExt cx="62" cy="68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3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0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S30"/>
  <sheetViews>
    <sheetView showGridLines="0" tabSelected="1" workbookViewId="0">
      <selection activeCell="A4" sqref="A4:D8"/>
    </sheetView>
  </sheetViews>
  <sheetFormatPr defaultRowHeight="18.75"/>
  <cols>
    <col min="1" max="1" width="1.7109375" style="1" customWidth="1"/>
    <col min="2" max="2" width="5.85546875" style="1" customWidth="1"/>
    <col min="3" max="3" width="4.140625" style="1" customWidth="1"/>
    <col min="4" max="4" width="21.140625" style="1" customWidth="1"/>
    <col min="5" max="10" width="6.140625" style="1" customWidth="1"/>
    <col min="11" max="16" width="7.140625" style="1" customWidth="1"/>
    <col min="17" max="17" width="0.42578125" style="1" customWidth="1"/>
    <col min="18" max="18" width="35.85546875" style="1" customWidth="1"/>
    <col min="19" max="19" width="1.7109375" style="1" customWidth="1"/>
    <col min="20" max="20" width="3.85546875" style="1" customWidth="1"/>
    <col min="21" max="21" width="9" style="1" customWidth="1"/>
    <col min="22" max="16384" width="9.140625" style="1"/>
  </cols>
  <sheetData>
    <row r="1" spans="1:19" s="51" customFormat="1">
      <c r="A1" s="49"/>
      <c r="B1" s="49" t="s">
        <v>47</v>
      </c>
      <c r="C1" s="50">
        <v>4.5</v>
      </c>
      <c r="D1" s="49" t="s">
        <v>46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</row>
    <row r="2" spans="1:19" s="47" customFormat="1">
      <c r="A2" s="48"/>
      <c r="B2" s="49" t="s">
        <v>45</v>
      </c>
      <c r="C2" s="50">
        <v>4.5</v>
      </c>
      <c r="D2" s="49" t="s">
        <v>44</v>
      </c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9" s="44" customFormat="1" ht="6" customHeight="1">
      <c r="A3" s="45"/>
      <c r="B3" s="45"/>
      <c r="C3" s="46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</row>
    <row r="4" spans="1:19" s="4" customFormat="1" ht="23.25" customHeight="1">
      <c r="A4" s="41" t="s">
        <v>43</v>
      </c>
      <c r="B4" s="41"/>
      <c r="C4" s="41"/>
      <c r="D4" s="43"/>
      <c r="E4" s="42" t="s">
        <v>42</v>
      </c>
      <c r="F4" s="41"/>
      <c r="G4" s="41"/>
      <c r="H4" s="41"/>
      <c r="I4" s="41"/>
      <c r="J4" s="43"/>
      <c r="K4" s="42" t="s">
        <v>41</v>
      </c>
      <c r="L4" s="41"/>
      <c r="M4" s="41"/>
      <c r="N4" s="41"/>
      <c r="O4" s="41"/>
      <c r="P4" s="43"/>
      <c r="Q4" s="42" t="s">
        <v>40</v>
      </c>
      <c r="R4" s="41"/>
    </row>
    <row r="5" spans="1:19" s="4" customFormat="1" ht="23.25" customHeight="1">
      <c r="A5" s="35"/>
      <c r="B5" s="35"/>
      <c r="C5" s="35"/>
      <c r="D5" s="37"/>
      <c r="E5" s="32" t="s">
        <v>39</v>
      </c>
      <c r="F5" s="31"/>
      <c r="G5" s="31"/>
      <c r="H5" s="31"/>
      <c r="I5" s="31"/>
      <c r="J5" s="34"/>
      <c r="K5" s="32" t="s">
        <v>38</v>
      </c>
      <c r="L5" s="31"/>
      <c r="M5" s="31"/>
      <c r="N5" s="31"/>
      <c r="O5" s="31"/>
      <c r="P5" s="34"/>
      <c r="Q5" s="36"/>
      <c r="R5" s="35"/>
    </row>
    <row r="6" spans="1:19" s="4" customFormat="1" ht="23.25" customHeight="1">
      <c r="A6" s="35"/>
      <c r="B6" s="35"/>
      <c r="C6" s="35"/>
      <c r="D6" s="37"/>
      <c r="E6" s="40" t="s">
        <v>37</v>
      </c>
      <c r="F6" s="39"/>
      <c r="G6" s="38"/>
      <c r="H6" s="40" t="s">
        <v>36</v>
      </c>
      <c r="I6" s="39"/>
      <c r="J6" s="38"/>
      <c r="K6" s="40" t="s">
        <v>37</v>
      </c>
      <c r="L6" s="39"/>
      <c r="M6" s="38"/>
      <c r="N6" s="40" t="s">
        <v>36</v>
      </c>
      <c r="O6" s="39"/>
      <c r="P6" s="38"/>
      <c r="Q6" s="36"/>
      <c r="R6" s="35"/>
    </row>
    <row r="7" spans="1:19" s="4" customFormat="1" ht="23.25" customHeight="1">
      <c r="A7" s="35"/>
      <c r="B7" s="35"/>
      <c r="C7" s="35"/>
      <c r="D7" s="37"/>
      <c r="E7" s="27" t="s">
        <v>35</v>
      </c>
      <c r="F7" s="27" t="s">
        <v>34</v>
      </c>
      <c r="G7" s="27" t="s">
        <v>33</v>
      </c>
      <c r="H7" s="27" t="s">
        <v>35</v>
      </c>
      <c r="I7" s="27" t="s">
        <v>34</v>
      </c>
      <c r="J7" s="27" t="s">
        <v>33</v>
      </c>
      <c r="K7" s="27" t="s">
        <v>35</v>
      </c>
      <c r="L7" s="27" t="s">
        <v>34</v>
      </c>
      <c r="M7" s="27" t="s">
        <v>33</v>
      </c>
      <c r="N7" s="27" t="s">
        <v>35</v>
      </c>
      <c r="O7" s="27" t="s">
        <v>34</v>
      </c>
      <c r="P7" s="27" t="s">
        <v>33</v>
      </c>
      <c r="Q7" s="36"/>
      <c r="R7" s="35"/>
    </row>
    <row r="8" spans="1:19" s="4" customFormat="1" ht="23.25" customHeight="1">
      <c r="A8" s="31"/>
      <c r="B8" s="31"/>
      <c r="C8" s="31"/>
      <c r="D8" s="34"/>
      <c r="E8" s="33" t="s">
        <v>29</v>
      </c>
      <c r="F8" s="33" t="s">
        <v>32</v>
      </c>
      <c r="G8" s="33" t="s">
        <v>31</v>
      </c>
      <c r="H8" s="33" t="s">
        <v>29</v>
      </c>
      <c r="I8" s="33" t="s">
        <v>32</v>
      </c>
      <c r="J8" s="33" t="s">
        <v>31</v>
      </c>
      <c r="K8" s="33" t="s">
        <v>29</v>
      </c>
      <c r="L8" s="33" t="s">
        <v>32</v>
      </c>
      <c r="M8" s="33" t="s">
        <v>31</v>
      </c>
      <c r="N8" s="33" t="s">
        <v>29</v>
      </c>
      <c r="O8" s="33" t="s">
        <v>32</v>
      </c>
      <c r="P8" s="33" t="s">
        <v>31</v>
      </c>
      <c r="Q8" s="32"/>
      <c r="R8" s="31"/>
    </row>
    <row r="9" spans="1:19" s="4" customFormat="1" ht="3" customHeight="1">
      <c r="A9" s="26"/>
      <c r="B9" s="26"/>
      <c r="C9" s="26"/>
      <c r="D9" s="30"/>
      <c r="E9" s="29"/>
      <c r="F9" s="29"/>
      <c r="G9" s="29"/>
      <c r="H9" s="29"/>
      <c r="I9" s="29"/>
      <c r="J9" s="29"/>
      <c r="K9" s="29"/>
      <c r="L9" s="29"/>
      <c r="M9" s="29"/>
      <c r="N9" s="29"/>
      <c r="O9" s="28"/>
      <c r="P9" s="28"/>
      <c r="Q9" s="27"/>
      <c r="R9" s="26"/>
    </row>
    <row r="10" spans="1:19" s="4" customFormat="1" ht="21.75" customHeight="1">
      <c r="A10" s="25" t="s">
        <v>30</v>
      </c>
      <c r="B10" s="25"/>
      <c r="C10" s="25"/>
      <c r="D10" s="24"/>
      <c r="E10" s="23">
        <f>SUM(E11:E24)</f>
        <v>3368</v>
      </c>
      <c r="F10" s="23">
        <f>SUM(F11:F24)</f>
        <v>1907</v>
      </c>
      <c r="G10" s="23">
        <f>SUM(G11:G24)</f>
        <v>1461</v>
      </c>
      <c r="H10" s="23">
        <f>SUM(H11:H24)</f>
        <v>3412</v>
      </c>
      <c r="I10" s="23">
        <f>SUM(I11:I24)</f>
        <v>1975</v>
      </c>
      <c r="J10" s="23">
        <f>SUM(J11:J24)</f>
        <v>1437</v>
      </c>
      <c r="K10" s="22">
        <f>SUM(K11:K24)</f>
        <v>647.61999999999989</v>
      </c>
      <c r="L10" s="22">
        <f>SUM(L11:L24)</f>
        <v>366.68</v>
      </c>
      <c r="M10" s="22">
        <f>SUM(M11:M24)</f>
        <v>280.94</v>
      </c>
      <c r="N10" s="22">
        <f>SUM(N11:N24)</f>
        <v>649.70000000000005</v>
      </c>
      <c r="O10" s="22">
        <f>SUM(O11:O24)</f>
        <v>376.07</v>
      </c>
      <c r="P10" s="22">
        <f>SUM(P11:P24)</f>
        <v>273.63</v>
      </c>
      <c r="Q10" s="18"/>
      <c r="R10" s="21" t="s">
        <v>29</v>
      </c>
      <c r="S10" s="5"/>
    </row>
    <row r="11" spans="1:19" s="4" customFormat="1" ht="21.75" customHeight="1">
      <c r="A11" s="20" t="s">
        <v>28</v>
      </c>
      <c r="B11" s="20"/>
      <c r="C11" s="20"/>
      <c r="D11" s="19"/>
      <c r="E11" s="17">
        <v>617</v>
      </c>
      <c r="F11" s="17">
        <v>364</v>
      </c>
      <c r="G11" s="17">
        <v>253</v>
      </c>
      <c r="H11" s="17">
        <v>648</v>
      </c>
      <c r="I11" s="17">
        <v>373</v>
      </c>
      <c r="J11" s="17">
        <v>275</v>
      </c>
      <c r="K11" s="14">
        <f>SUM(L11:M11)</f>
        <v>118.63999999999999</v>
      </c>
      <c r="L11" s="14">
        <v>69.989999999999995</v>
      </c>
      <c r="M11" s="14">
        <v>48.65</v>
      </c>
      <c r="N11" s="14">
        <f>SUM(O11:P11)</f>
        <v>123.38</v>
      </c>
      <c r="O11" s="14">
        <v>71.02</v>
      </c>
      <c r="P11" s="14">
        <v>52.36</v>
      </c>
      <c r="Q11" s="18"/>
      <c r="R11" s="6" t="s">
        <v>27</v>
      </c>
      <c r="S11" s="5"/>
    </row>
    <row r="12" spans="1:19" s="4" customFormat="1" ht="21.75" customHeight="1">
      <c r="C12" s="6"/>
      <c r="D12" s="6"/>
      <c r="E12" s="17"/>
      <c r="F12" s="17"/>
      <c r="G12" s="17"/>
      <c r="H12" s="17"/>
      <c r="I12" s="17"/>
      <c r="J12" s="17"/>
      <c r="K12" s="14"/>
      <c r="L12" s="13"/>
      <c r="M12" s="13"/>
      <c r="N12" s="14"/>
      <c r="O12" s="13"/>
      <c r="P12" s="13"/>
      <c r="Q12" s="13"/>
      <c r="R12" s="6" t="s">
        <v>26</v>
      </c>
      <c r="S12" s="5"/>
    </row>
    <row r="13" spans="1:19" s="4" customFormat="1" ht="21.75" customHeight="1">
      <c r="A13" s="6" t="s">
        <v>25</v>
      </c>
      <c r="B13" s="6"/>
      <c r="C13" s="6"/>
      <c r="D13" s="6"/>
      <c r="E13" s="17"/>
      <c r="F13" s="17"/>
      <c r="G13" s="17"/>
      <c r="H13" s="17"/>
      <c r="I13" s="17"/>
      <c r="J13" s="17"/>
      <c r="K13" s="14"/>
      <c r="L13" s="13"/>
      <c r="M13" s="13"/>
      <c r="N13" s="14"/>
      <c r="O13" s="13"/>
      <c r="P13" s="13"/>
      <c r="Q13" s="13"/>
      <c r="R13" s="6" t="s">
        <v>24</v>
      </c>
      <c r="S13" s="5"/>
    </row>
    <row r="14" spans="1:19" s="4" customFormat="1" ht="21.75" customHeight="1">
      <c r="A14" s="6"/>
      <c r="B14" s="6" t="s">
        <v>23</v>
      </c>
      <c r="C14" s="6"/>
      <c r="D14" s="6"/>
      <c r="E14" s="15">
        <v>221</v>
      </c>
      <c r="F14" s="15">
        <v>158</v>
      </c>
      <c r="G14" s="15">
        <v>63</v>
      </c>
      <c r="H14" s="15">
        <v>267</v>
      </c>
      <c r="I14" s="15">
        <v>193</v>
      </c>
      <c r="J14" s="15">
        <v>74</v>
      </c>
      <c r="K14" s="14">
        <f>SUM(L14:M14)</f>
        <v>42.489999999999995</v>
      </c>
      <c r="L14" s="14">
        <v>30.38</v>
      </c>
      <c r="M14" s="14">
        <v>12.11</v>
      </c>
      <c r="N14" s="14">
        <f>SUM(O14:P14)</f>
        <v>50.84</v>
      </c>
      <c r="O14" s="14">
        <v>36.75</v>
      </c>
      <c r="P14" s="14">
        <v>14.09</v>
      </c>
      <c r="Q14" s="13"/>
      <c r="R14" s="6" t="s">
        <v>22</v>
      </c>
      <c r="S14" s="5"/>
    </row>
    <row r="15" spans="1:19" s="4" customFormat="1" ht="21.75" customHeight="1">
      <c r="A15" s="6" t="s">
        <v>21</v>
      </c>
      <c r="B15" s="6"/>
      <c r="C15" s="6"/>
      <c r="D15" s="6"/>
      <c r="E15" s="17">
        <v>203</v>
      </c>
      <c r="F15" s="17">
        <v>113</v>
      </c>
      <c r="G15" s="17">
        <v>90</v>
      </c>
      <c r="H15" s="17">
        <v>307</v>
      </c>
      <c r="I15" s="17">
        <v>174</v>
      </c>
      <c r="J15" s="17">
        <v>133</v>
      </c>
      <c r="K15" s="14">
        <f>SUM(L15:M15)</f>
        <v>39.04</v>
      </c>
      <c r="L15" s="14">
        <v>21.73</v>
      </c>
      <c r="M15" s="14">
        <v>17.309999999999999</v>
      </c>
      <c r="N15" s="14">
        <f>SUM(O15:P15)</f>
        <v>58.46</v>
      </c>
      <c r="O15" s="14">
        <v>33.130000000000003</v>
      </c>
      <c r="P15" s="14">
        <v>25.33</v>
      </c>
      <c r="Q15" s="13"/>
      <c r="R15" s="6" t="s">
        <v>20</v>
      </c>
      <c r="S15" s="5"/>
    </row>
    <row r="16" spans="1:19" s="4" customFormat="1" ht="21.75" customHeight="1">
      <c r="A16" s="6" t="s">
        <v>19</v>
      </c>
      <c r="B16" s="16"/>
      <c r="C16" s="16"/>
      <c r="D16" s="16"/>
      <c r="E16" s="15">
        <v>163</v>
      </c>
      <c r="F16" s="15">
        <v>103</v>
      </c>
      <c r="G16" s="15">
        <v>60</v>
      </c>
      <c r="H16" s="15">
        <v>269</v>
      </c>
      <c r="I16" s="15">
        <v>158</v>
      </c>
      <c r="J16" s="15">
        <v>111</v>
      </c>
      <c r="K16" s="14">
        <f>SUM(L16:M16)</f>
        <v>31.349999999999998</v>
      </c>
      <c r="L16" s="14">
        <v>19.809999999999999</v>
      </c>
      <c r="M16" s="14">
        <v>11.54</v>
      </c>
      <c r="N16" s="14">
        <f>SUM(O16:P16)</f>
        <v>51.230000000000004</v>
      </c>
      <c r="O16" s="14">
        <v>30.09</v>
      </c>
      <c r="P16" s="14">
        <v>21.14</v>
      </c>
      <c r="Q16" s="13"/>
      <c r="R16" s="6" t="s">
        <v>18</v>
      </c>
      <c r="S16" s="5"/>
    </row>
    <row r="17" spans="1:19" s="4" customFormat="1" ht="21.75" customHeight="1">
      <c r="A17" s="6" t="s">
        <v>17</v>
      </c>
      <c r="B17" s="16"/>
      <c r="C17" s="16"/>
      <c r="D17" s="16"/>
      <c r="E17" s="15">
        <v>181</v>
      </c>
      <c r="F17" s="15">
        <v>98</v>
      </c>
      <c r="G17" s="15">
        <v>83</v>
      </c>
      <c r="H17" s="15">
        <v>298</v>
      </c>
      <c r="I17" s="15">
        <v>216</v>
      </c>
      <c r="J17" s="15">
        <v>82</v>
      </c>
      <c r="K17" s="14">
        <f>SUM(L17:M17)</f>
        <v>34.799999999999997</v>
      </c>
      <c r="L17" s="14">
        <v>18.84</v>
      </c>
      <c r="M17" s="14">
        <v>15.96</v>
      </c>
      <c r="N17" s="14">
        <f>SUM(O17:P17)</f>
        <v>56.74</v>
      </c>
      <c r="O17" s="14">
        <v>41.13</v>
      </c>
      <c r="P17" s="14">
        <v>15.61</v>
      </c>
      <c r="Q17" s="13"/>
      <c r="R17" s="6" t="s">
        <v>16</v>
      </c>
      <c r="S17" s="5"/>
    </row>
    <row r="18" spans="1:19" s="4" customFormat="1" ht="21.75" customHeight="1">
      <c r="A18" s="6" t="s">
        <v>15</v>
      </c>
      <c r="B18" s="6"/>
      <c r="C18" s="6"/>
      <c r="D18" s="6"/>
      <c r="E18" s="15">
        <v>3</v>
      </c>
      <c r="F18" s="15">
        <v>1</v>
      </c>
      <c r="G18" s="15">
        <v>2</v>
      </c>
      <c r="H18" s="15">
        <v>3</v>
      </c>
      <c r="I18" s="15">
        <v>1</v>
      </c>
      <c r="J18" s="15">
        <v>2</v>
      </c>
      <c r="K18" s="14">
        <f>SUM(L18:M18)</f>
        <v>0.57000000000000006</v>
      </c>
      <c r="L18" s="14">
        <v>0.19</v>
      </c>
      <c r="M18" s="14">
        <v>0.38</v>
      </c>
      <c r="N18" s="14">
        <f>SUM(O18:P18)</f>
        <v>0.57000000000000006</v>
      </c>
      <c r="O18" s="14">
        <v>0.19</v>
      </c>
      <c r="P18" s="14">
        <v>0.38</v>
      </c>
      <c r="Q18" s="13"/>
      <c r="R18" s="6" t="s">
        <v>14</v>
      </c>
      <c r="S18" s="5"/>
    </row>
    <row r="19" spans="1:19" s="4" customFormat="1" ht="21.75" customHeight="1">
      <c r="A19" s="6" t="s">
        <v>13</v>
      </c>
      <c r="B19" s="16"/>
      <c r="C19" s="16"/>
      <c r="D19" s="16"/>
      <c r="E19" s="15">
        <v>93</v>
      </c>
      <c r="F19" s="15">
        <v>60</v>
      </c>
      <c r="G19" s="15">
        <v>33</v>
      </c>
      <c r="H19" s="15">
        <v>108</v>
      </c>
      <c r="I19" s="15">
        <v>65</v>
      </c>
      <c r="J19" s="15">
        <v>43</v>
      </c>
      <c r="K19" s="14">
        <f>SUM(L19:M19)</f>
        <v>17.89</v>
      </c>
      <c r="L19" s="14">
        <v>11.54</v>
      </c>
      <c r="M19" s="14">
        <v>6.35</v>
      </c>
      <c r="N19" s="14">
        <f>SUM(O19:P19)</f>
        <v>20.57</v>
      </c>
      <c r="O19" s="14">
        <v>12.38</v>
      </c>
      <c r="P19" s="14">
        <v>8.19</v>
      </c>
      <c r="Q19" s="13"/>
      <c r="R19" s="6" t="s">
        <v>12</v>
      </c>
      <c r="S19" s="5"/>
    </row>
    <row r="20" spans="1:19" s="4" customFormat="1" ht="21.75" customHeight="1">
      <c r="A20" s="6" t="s">
        <v>11</v>
      </c>
      <c r="B20" s="16"/>
      <c r="C20" s="16"/>
      <c r="D20" s="16"/>
      <c r="E20" s="15">
        <v>67</v>
      </c>
      <c r="F20" s="15">
        <v>48</v>
      </c>
      <c r="G20" s="15">
        <v>19</v>
      </c>
      <c r="H20" s="15">
        <v>77</v>
      </c>
      <c r="I20" s="15">
        <v>62</v>
      </c>
      <c r="J20" s="15">
        <v>15</v>
      </c>
      <c r="K20" s="14">
        <f>SUM(L20:M20)</f>
        <v>12.88</v>
      </c>
      <c r="L20" s="14">
        <v>9.23</v>
      </c>
      <c r="M20" s="14">
        <v>3.65</v>
      </c>
      <c r="N20" s="14">
        <f>SUM(O20:P20)</f>
        <v>14.67</v>
      </c>
      <c r="O20" s="14">
        <v>11.81</v>
      </c>
      <c r="P20" s="14">
        <v>2.86</v>
      </c>
      <c r="Q20" s="13"/>
      <c r="R20" s="6" t="s">
        <v>10</v>
      </c>
      <c r="S20" s="5"/>
    </row>
    <row r="21" spans="1:19" s="4" customFormat="1" ht="21" hidden="1" customHeight="1">
      <c r="A21" s="6" t="s">
        <v>9</v>
      </c>
      <c r="B21" s="16"/>
      <c r="C21" s="16"/>
      <c r="D21" s="16"/>
      <c r="E21" s="17"/>
      <c r="F21" s="17"/>
      <c r="G21" s="17"/>
      <c r="H21" s="17"/>
      <c r="I21" s="17"/>
      <c r="J21" s="17"/>
      <c r="K21" s="14">
        <f>SUM(L21:M21)</f>
        <v>0</v>
      </c>
      <c r="L21" s="13"/>
      <c r="M21" s="13"/>
      <c r="N21" s="14">
        <f>SUM(O21:P21)</f>
        <v>0</v>
      </c>
      <c r="O21" s="13"/>
      <c r="P21" s="13"/>
      <c r="Q21" s="13"/>
      <c r="R21" s="6" t="s">
        <v>8</v>
      </c>
      <c r="S21" s="5"/>
    </row>
    <row r="22" spans="1:19" s="4" customFormat="1" ht="21.75" customHeight="1">
      <c r="A22" s="6" t="s">
        <v>7</v>
      </c>
      <c r="B22" s="16"/>
      <c r="C22" s="16"/>
      <c r="D22" s="16"/>
      <c r="E22" s="15">
        <v>31</v>
      </c>
      <c r="F22" s="15">
        <v>24</v>
      </c>
      <c r="G22" s="15">
        <v>7</v>
      </c>
      <c r="H22" s="15">
        <v>48</v>
      </c>
      <c r="I22" s="15">
        <v>36</v>
      </c>
      <c r="J22" s="15">
        <v>12</v>
      </c>
      <c r="K22" s="14">
        <f>SUM(L22:M22)</f>
        <v>5.9600000000000009</v>
      </c>
      <c r="L22" s="14">
        <v>4.6100000000000003</v>
      </c>
      <c r="M22" s="14">
        <v>1.35</v>
      </c>
      <c r="N22" s="14">
        <f>SUM(O22:P22)</f>
        <v>9.129999999999999</v>
      </c>
      <c r="O22" s="14">
        <v>6.85</v>
      </c>
      <c r="P22" s="14">
        <v>2.2799999999999998</v>
      </c>
      <c r="Q22" s="13"/>
      <c r="R22" s="6" t="s">
        <v>6</v>
      </c>
      <c r="S22" s="5"/>
    </row>
    <row r="23" spans="1:19" s="4" customFormat="1" ht="21.75" customHeight="1">
      <c r="A23" s="6" t="s">
        <v>5</v>
      </c>
      <c r="B23" s="6"/>
      <c r="C23" s="6"/>
      <c r="D23" s="6"/>
      <c r="E23" s="15">
        <v>52</v>
      </c>
      <c r="F23" s="15">
        <v>31</v>
      </c>
      <c r="G23" s="15">
        <v>21</v>
      </c>
      <c r="H23" s="15">
        <v>46</v>
      </c>
      <c r="I23" s="15">
        <v>30</v>
      </c>
      <c r="J23" s="15">
        <v>16</v>
      </c>
      <c r="K23" s="14">
        <f>SUM(L23:M23)</f>
        <v>10</v>
      </c>
      <c r="L23" s="14">
        <v>5.96</v>
      </c>
      <c r="M23" s="14">
        <v>4.04</v>
      </c>
      <c r="N23" s="14">
        <f>SUM(O23:P23)</f>
        <v>8.76</v>
      </c>
      <c r="O23" s="14">
        <v>5.71</v>
      </c>
      <c r="P23" s="14">
        <v>3.05</v>
      </c>
      <c r="Q23" s="13"/>
      <c r="R23" s="6" t="s">
        <v>4</v>
      </c>
    </row>
    <row r="24" spans="1:19" s="4" customFormat="1" ht="21.75" customHeight="1">
      <c r="A24" s="6" t="s">
        <v>3</v>
      </c>
      <c r="B24" s="6"/>
      <c r="C24" s="6"/>
      <c r="D24" s="6"/>
      <c r="E24" s="15">
        <v>1737</v>
      </c>
      <c r="F24" s="15">
        <v>907</v>
      </c>
      <c r="G24" s="15">
        <v>830</v>
      </c>
      <c r="H24" s="15">
        <v>1341</v>
      </c>
      <c r="I24" s="15">
        <v>667</v>
      </c>
      <c r="J24" s="15">
        <v>674</v>
      </c>
      <c r="K24" s="14">
        <f>SUM(L24:M24)</f>
        <v>334</v>
      </c>
      <c r="L24" s="14">
        <v>174.4</v>
      </c>
      <c r="M24" s="14">
        <v>159.6</v>
      </c>
      <c r="N24" s="14">
        <f>SUM(O24:P24)</f>
        <v>255.35000000000002</v>
      </c>
      <c r="O24" s="14">
        <v>127.01</v>
      </c>
      <c r="P24" s="14">
        <v>128.34</v>
      </c>
      <c r="Q24" s="13"/>
      <c r="R24" s="6" t="s">
        <v>2</v>
      </c>
    </row>
    <row r="25" spans="1:19" s="4" customFormat="1" ht="3" customHeight="1">
      <c r="A25" s="12"/>
      <c r="B25" s="8"/>
      <c r="C25" s="8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9"/>
      <c r="R25" s="8"/>
    </row>
    <row r="26" spans="1:19" s="4" customFormat="1" ht="3" customHeight="1">
      <c r="A26" s="7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1:19" s="4" customFormat="1" ht="24" customHeight="1">
      <c r="A27" s="7"/>
      <c r="B27" s="5" t="s">
        <v>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1:19" s="4" customFormat="1" ht="24" customHeight="1">
      <c r="A28" s="5"/>
      <c r="B28" s="5" t="s">
        <v>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</row>
    <row r="29" spans="1:19" s="2" customFormat="1" ht="23.1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2" customFormat="1" ht="18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</sheetData>
  <mergeCells count="12">
    <mergeCell ref="A11:D11"/>
    <mergeCell ref="E5:J5"/>
    <mergeCell ref="K5:P5"/>
    <mergeCell ref="E4:J4"/>
    <mergeCell ref="K4:P4"/>
    <mergeCell ref="A10:D10"/>
    <mergeCell ref="E6:G6"/>
    <mergeCell ref="H6:J6"/>
    <mergeCell ref="K6:M6"/>
    <mergeCell ref="N6:P6"/>
    <mergeCell ref="Q4:R8"/>
    <mergeCell ref="A4:D8"/>
  </mergeCells>
  <pageMargins left="0.46" right="0.28000000000000003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2015-09-10T08:59:11Z</dcterms:created>
  <dcterms:modified xsi:type="dcterms:W3CDTF">2015-09-10T08:59:19Z</dcterms:modified>
</cp:coreProperties>
</file>