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8100" yWindow="-195" windowWidth="12180" windowHeight="8265" tabRatio="846"/>
  </bookViews>
  <sheets>
    <sheet name="T-9.5_Y" sheetId="36" r:id="rId1"/>
  </sheets>
  <definedNames>
    <definedName name="_xlnm.Print_Area" localSheetId="0">'T-9.5_Y'!$A$1:$N$29</definedName>
  </definedNames>
  <calcPr calcId="125725"/>
</workbook>
</file>

<file path=xl/calcChain.xml><?xml version="1.0" encoding="utf-8"?>
<calcChain xmlns="http://schemas.openxmlformats.org/spreadsheetml/2006/main">
  <c r="J11" i="36"/>
  <c r="I11"/>
  <c r="H11"/>
  <c r="G11"/>
  <c r="F11"/>
  <c r="E11"/>
  <c r="L11" l="1"/>
  <c r="K11"/>
</calcChain>
</file>

<file path=xl/sharedStrings.xml><?xml version="1.0" encoding="utf-8"?>
<sst xmlns="http://schemas.openxmlformats.org/spreadsheetml/2006/main" count="78" uniqueCount="55">
  <si>
    <t>ตาราง</t>
  </si>
  <si>
    <t>Total</t>
  </si>
  <si>
    <t>ข้าวเจ้า</t>
  </si>
  <si>
    <t>ข้าวเหนียว</t>
  </si>
  <si>
    <t>Glutinous</t>
  </si>
  <si>
    <t>rice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</si>
  <si>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</si>
  <si>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</si>
  <si>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</si>
  <si>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</si>
  <si>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Production (tons)</t>
  </si>
  <si>
    <t>เนื้อที่เพาะปลูกข้าว (ไร่)</t>
  </si>
  <si>
    <t>รวมยอด</t>
  </si>
  <si>
    <t>glutinous</t>
  </si>
  <si>
    <t>อำเภอ</t>
  </si>
  <si>
    <t>District</t>
  </si>
  <si>
    <t>อำเภอเมืองเลย</t>
  </si>
  <si>
    <t>อำเภอนาด้วง</t>
  </si>
  <si>
    <t>อำเภอเชียงคาน</t>
  </si>
  <si>
    <t>อำเภอปากชม</t>
  </si>
  <si>
    <t>อำเภอด่านซ้าย</t>
  </si>
  <si>
    <t>อำเภอนาแห้ว</t>
  </si>
  <si>
    <t>อำเภอภูเรือ</t>
  </si>
  <si>
    <t>อำเภอท่าลี่</t>
  </si>
  <si>
    <t>อำเภอวังสะพุง</t>
  </si>
  <si>
    <t>อำเภอภูกระดึง</t>
  </si>
  <si>
    <t>อำเภอผาขาว</t>
  </si>
  <si>
    <t>อำเภอเอราวัณ</t>
  </si>
  <si>
    <t>อำเภอหนองหิน</t>
  </si>
  <si>
    <t xml:space="preserve">   Na Duang District</t>
  </si>
  <si>
    <t xml:space="preserve">   Chiang Khan District</t>
  </si>
  <si>
    <t xml:space="preserve">   Pak Chom District</t>
  </si>
  <si>
    <t xml:space="preserve">   Dan Sai District</t>
  </si>
  <si>
    <t xml:space="preserve">   Na Haeo District</t>
  </si>
  <si>
    <t xml:space="preserve">   Phu Ruea District</t>
  </si>
  <si>
    <t xml:space="preserve">   Tha Li District</t>
  </si>
  <si>
    <t xml:space="preserve">   Wang Saphung District</t>
  </si>
  <si>
    <t xml:space="preserve">   Phu Kradueng District</t>
  </si>
  <si>
    <t xml:space="preserve">   Phu Luang District</t>
  </si>
  <si>
    <t xml:space="preserve">   Pha Khao District</t>
  </si>
  <si>
    <t xml:space="preserve">   Erawan District</t>
  </si>
  <si>
    <t>อำเภอภูหลวง</t>
  </si>
  <si>
    <t>ที่มา :</t>
  </si>
  <si>
    <t>Source :</t>
  </si>
  <si>
    <t>9.5</t>
  </si>
  <si>
    <t xml:space="preserve">   Nong Hin District</t>
  </si>
  <si>
    <t xml:space="preserve">สำนักงานเกษตรจังหวัดเลย  </t>
  </si>
  <si>
    <t>Loei Provincial Agricaltural Extension Office</t>
  </si>
  <si>
    <t xml:space="preserve">   Mueang Loei District</t>
  </si>
  <si>
    <t>Non -</t>
  </si>
  <si>
    <t>Table</t>
  </si>
  <si>
    <t>Planted area (rais)</t>
  </si>
  <si>
    <t>Harvested area (rais)</t>
  </si>
  <si>
    <t>เนื้อที่เพาะปลูกข้าวไร่  เนื้อที่เก็บเกี่ยว ผลผลิต และผลผลิตเฉลี่ยต่อไร่  จำแนกตามประเภทข้าว เป็นรายอำเภอ ปีเพาะปลูก 2556/2557</t>
  </si>
  <si>
    <t>Planted Area of Upland Rice, Harvested Area, Production and Yield per Rai by Type of Rice and District : Crop Year 2013/2014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</si>
</sst>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8" formatCode="#,##0.0"/>
    <numFmt numFmtId="190" formatCode="_-* #,##0_-;\-* #,##0_-;_-* &quot;-&quot;????_-;_-@_-"/>
    <numFmt numFmtId="191" formatCode="_-#,##0_-;\-#,##0_-;_-\ &quot;-&quot;_-;_-@_-"/>
    <numFmt numFmtId="192" formatCode="_-#,##0.0_-;\-#,##0.0_-;_-\ &quot;-&quot;_-;_-@_-"/>
  </numFmts>
  <fonts count="16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8"/>
      <name val="Cordia New"/>
      <family val="2"/>
    </font>
    <font>
      <b/>
      <sz val="12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68">
    <xf numFmtId="0" fontId="0" fillId="0" borderId="0" xfId="0"/>
    <xf numFmtId="0" fontId="1" fillId="0" borderId="0" xfId="1" applyFont="1" applyBorder="1"/>
    <xf numFmtId="0" fontId="2" fillId="0" borderId="0" xfId="1" applyFont="1" applyBorder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8" fillId="0" borderId="0" xfId="1" applyFont="1" applyBorder="1"/>
    <xf numFmtId="0" fontId="12" fillId="0" borderId="0" xfId="0" applyFont="1"/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indent="1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Border="1"/>
    <xf numFmtId="0" fontId="15" fillId="0" borderId="0" xfId="0" applyFont="1" applyAlignment="1">
      <alignment vertical="center"/>
    </xf>
    <xf numFmtId="0" fontId="9" fillId="0" borderId="0" xfId="1" applyFont="1"/>
    <xf numFmtId="0" fontId="12" fillId="0" borderId="0" xfId="1" applyFont="1"/>
    <xf numFmtId="0" fontId="9" fillId="0" borderId="0" xfId="1" applyFont="1" applyBorder="1"/>
    <xf numFmtId="0" fontId="10" fillId="0" borderId="0" xfId="1" applyFont="1"/>
    <xf numFmtId="0" fontId="14" fillId="0" borderId="0" xfId="1" applyFont="1"/>
    <xf numFmtId="0" fontId="10" fillId="0" borderId="0" xfId="1" applyFont="1" applyBorder="1"/>
    <xf numFmtId="0" fontId="12" fillId="0" borderId="0" xfId="1" applyFont="1" applyBorder="1"/>
    <xf numFmtId="0" fontId="11" fillId="0" borderId="0" xfId="1" applyFont="1" applyBorder="1"/>
    <xf numFmtId="0" fontId="11" fillId="0" borderId="1" xfId="1" applyFont="1" applyBorder="1"/>
    <xf numFmtId="0" fontId="11" fillId="0" borderId="10" xfId="1" applyFont="1" applyBorder="1"/>
    <xf numFmtId="0" fontId="11" fillId="0" borderId="0" xfId="1" applyFont="1"/>
    <xf numFmtId="0" fontId="11" fillId="0" borderId="6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2" xfId="1" applyFont="1" applyBorder="1"/>
    <xf numFmtId="0" fontId="11" fillId="0" borderId="0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5" xfId="1" applyFont="1" applyBorder="1"/>
    <xf numFmtId="0" fontId="11" fillId="0" borderId="7" xfId="1" applyFont="1" applyBorder="1" applyAlignment="1">
      <alignment horizontal="center"/>
    </xf>
    <xf numFmtId="0" fontId="11" fillId="0" borderId="8" xfId="1" applyFont="1" applyBorder="1"/>
    <xf numFmtId="0" fontId="11" fillId="0" borderId="9" xfId="1" applyFont="1" applyBorder="1" applyAlignment="1">
      <alignment horizontal="center"/>
    </xf>
    <xf numFmtId="0" fontId="13" fillId="0" borderId="0" xfId="1" applyFont="1" applyBorder="1"/>
    <xf numFmtId="0" fontId="12" fillId="0" borderId="0" xfId="1" applyFont="1" applyBorder="1" applyAlignment="1">
      <alignment horizontal="left" indent="1"/>
    </xf>
    <xf numFmtId="0" fontId="12" fillId="0" borderId="3" xfId="1" applyFont="1" applyBorder="1"/>
    <xf numFmtId="0" fontId="12" fillId="0" borderId="5" xfId="1" applyFont="1" applyBorder="1"/>
    <xf numFmtId="0" fontId="12" fillId="0" borderId="6" xfId="1" applyFont="1" applyBorder="1"/>
    <xf numFmtId="0" fontId="12" fillId="0" borderId="8" xfId="1" applyFont="1" applyBorder="1"/>
    <xf numFmtId="0" fontId="12" fillId="0" borderId="7" xfId="1" applyFont="1" applyBorder="1"/>
    <xf numFmtId="0" fontId="14" fillId="0" borderId="0" xfId="1" applyFont="1" applyBorder="1"/>
    <xf numFmtId="0" fontId="9" fillId="0" borderId="0" xfId="1" quotePrefix="1" applyFont="1" applyAlignment="1">
      <alignment horizontal="center"/>
    </xf>
    <xf numFmtId="188" fontId="11" fillId="0" borderId="4" xfId="0" applyNumberFormat="1" applyFont="1" applyBorder="1" applyAlignment="1">
      <alignment horizontal="right" vertical="center" indent="2"/>
    </xf>
    <xf numFmtId="188" fontId="11" fillId="0" borderId="4" xfId="1" applyNumberFormat="1" applyFont="1" applyBorder="1" applyAlignment="1">
      <alignment horizontal="right" indent="2"/>
    </xf>
    <xf numFmtId="0" fontId="15" fillId="0" borderId="0" xfId="1" applyFont="1"/>
    <xf numFmtId="0" fontId="15" fillId="0" borderId="0" xfId="1" applyFont="1" applyAlignment="1">
      <alignment horizontal="right"/>
    </xf>
    <xf numFmtId="188" fontId="11" fillId="0" borderId="2" xfId="0" applyNumberFormat="1" applyFont="1" applyBorder="1" applyAlignment="1">
      <alignment horizontal="right" vertical="center" indent="2"/>
    </xf>
    <xf numFmtId="190" fontId="11" fillId="0" borderId="2" xfId="1" applyNumberFormat="1" applyFont="1" applyBorder="1" applyAlignment="1">
      <alignment horizontal="right" indent="2"/>
    </xf>
    <xf numFmtId="190" fontId="11" fillId="0" borderId="4" xfId="1" applyNumberFormat="1" applyFont="1" applyBorder="1" applyAlignment="1">
      <alignment horizontal="right" indent="2"/>
    </xf>
    <xf numFmtId="190" fontId="11" fillId="0" borderId="4" xfId="1" applyNumberFormat="1" applyFont="1" applyBorder="1" applyAlignment="1">
      <alignment horizontal="right" indent="3"/>
    </xf>
    <xf numFmtId="190" fontId="11" fillId="0" borderId="4" xfId="0" applyNumberFormat="1" applyFont="1" applyBorder="1" applyAlignment="1">
      <alignment horizontal="right" vertical="center" indent="2"/>
    </xf>
    <xf numFmtId="191" fontId="13" fillId="0" borderId="2" xfId="0" applyNumberFormat="1" applyFont="1" applyBorder="1" applyAlignment="1">
      <alignment horizontal="right" vertical="center" indent="2"/>
    </xf>
    <xf numFmtId="192" fontId="13" fillId="0" borderId="4" xfId="0" applyNumberFormat="1" applyFont="1" applyBorder="1" applyAlignment="1">
      <alignment horizontal="right" vertical="center" indent="2"/>
    </xf>
    <xf numFmtId="192" fontId="13" fillId="0" borderId="2" xfId="0" applyNumberFormat="1" applyFont="1" applyBorder="1" applyAlignment="1">
      <alignment horizontal="right" vertical="center" indent="2"/>
    </xf>
    <xf numFmtId="191" fontId="11" fillId="0" borderId="2" xfId="1" applyNumberFormat="1" applyFont="1" applyBorder="1" applyAlignment="1">
      <alignment horizontal="right" indent="2"/>
    </xf>
    <xf numFmtId="0" fontId="11" fillId="0" borderId="10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2" xfId="1" applyFont="1" applyBorder="1" applyAlignment="1">
      <alignment horizontal="center"/>
    </xf>
  </cellXfs>
  <cellStyles count="4">
    <cellStyle name="Normal 2" xfId="1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9"/>
  <sheetViews>
    <sheetView showGridLines="0" tabSelected="1" view="pageBreakPreview" topLeftCell="A13" zoomScaleNormal="80" zoomScaleSheetLayoutView="100" workbookViewId="0">
      <selection activeCell="R19" sqref="R19"/>
    </sheetView>
  </sheetViews>
  <sheetFormatPr defaultRowHeight="21"/>
  <cols>
    <col min="1" max="1" width="1" style="16" customWidth="1"/>
    <col min="2" max="2" width="6" style="16" customWidth="1"/>
    <col min="3" max="3" width="4.7109375" style="16" customWidth="1"/>
    <col min="4" max="4" width="8.28515625" style="16" customWidth="1"/>
    <col min="5" max="8" width="11.28515625" style="16" customWidth="1"/>
    <col min="9" max="10" width="12.28515625" style="16" customWidth="1"/>
    <col min="11" max="12" width="11.28515625" style="16" customWidth="1"/>
    <col min="13" max="13" width="1.28515625" style="16" customWidth="1"/>
    <col min="14" max="14" width="20.7109375" style="16" customWidth="1"/>
    <col min="15" max="15" width="7.28515625" style="21" customWidth="1"/>
    <col min="16" max="16" width="6.140625" style="1" customWidth="1"/>
    <col min="17" max="16384" width="9.140625" style="1"/>
  </cols>
  <sheetData>
    <row r="1" spans="1:15" s="5" customFormat="1" ht="21.75" customHeight="1">
      <c r="A1" s="15"/>
      <c r="B1" s="15" t="s">
        <v>0</v>
      </c>
      <c r="C1" s="43" t="s">
        <v>44</v>
      </c>
      <c r="D1" s="15" t="s">
        <v>53</v>
      </c>
      <c r="E1" s="15"/>
      <c r="F1" s="15"/>
      <c r="G1" s="15"/>
      <c r="H1" s="15"/>
      <c r="I1" s="15"/>
      <c r="J1" s="15"/>
      <c r="K1" s="15"/>
      <c r="L1" s="16"/>
      <c r="M1" s="16"/>
      <c r="N1" s="16"/>
      <c r="O1" s="17"/>
    </row>
    <row r="2" spans="1:15" s="4" customFormat="1" ht="21.75" customHeight="1">
      <c r="A2" s="15"/>
      <c r="B2" s="15" t="s">
        <v>50</v>
      </c>
      <c r="C2" s="43" t="s">
        <v>44</v>
      </c>
      <c r="D2" s="15" t="s">
        <v>54</v>
      </c>
      <c r="E2" s="18"/>
      <c r="F2" s="18"/>
      <c r="G2" s="18"/>
      <c r="H2" s="18"/>
      <c r="I2" s="18"/>
      <c r="J2" s="18"/>
      <c r="K2" s="18"/>
      <c r="L2" s="19"/>
      <c r="M2" s="19"/>
      <c r="N2" s="19"/>
      <c r="O2" s="20"/>
    </row>
    <row r="3" spans="1:15" ht="6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5" s="3" customFormat="1" ht="21" customHeight="1">
      <c r="A4" s="22"/>
      <c r="B4" s="23"/>
      <c r="C4" s="23"/>
      <c r="D4" s="23"/>
      <c r="E4" s="57" t="s">
        <v>11</v>
      </c>
      <c r="F4" s="58"/>
      <c r="G4" s="57" t="s">
        <v>6</v>
      </c>
      <c r="H4" s="58"/>
      <c r="I4" s="57" t="s">
        <v>7</v>
      </c>
      <c r="J4" s="58"/>
      <c r="K4" s="57" t="s">
        <v>8</v>
      </c>
      <c r="L4" s="59"/>
      <c r="M4" s="24"/>
      <c r="N4" s="23"/>
      <c r="O4" s="25"/>
    </row>
    <row r="5" spans="1:15" s="3" customFormat="1" ht="21" customHeight="1">
      <c r="A5" s="22"/>
      <c r="B5" s="22"/>
      <c r="C5" s="22"/>
      <c r="D5" s="22"/>
      <c r="E5" s="64" t="s">
        <v>51</v>
      </c>
      <c r="F5" s="65"/>
      <c r="G5" s="64" t="s">
        <v>52</v>
      </c>
      <c r="H5" s="65"/>
      <c r="I5" s="64" t="s">
        <v>10</v>
      </c>
      <c r="J5" s="65"/>
      <c r="K5" s="64" t="s">
        <v>9</v>
      </c>
      <c r="L5" s="66"/>
      <c r="M5" s="28"/>
      <c r="N5" s="22"/>
      <c r="O5" s="25"/>
    </row>
    <row r="6" spans="1:15" s="3" customFormat="1" ht="21" customHeight="1">
      <c r="A6" s="62" t="s">
        <v>14</v>
      </c>
      <c r="B6" s="62"/>
      <c r="C6" s="62"/>
      <c r="D6" s="63"/>
      <c r="E6" s="30" t="s">
        <v>2</v>
      </c>
      <c r="F6" s="29" t="s">
        <v>3</v>
      </c>
      <c r="G6" s="30" t="s">
        <v>2</v>
      </c>
      <c r="H6" s="29" t="s">
        <v>3</v>
      </c>
      <c r="I6" s="30" t="s">
        <v>2</v>
      </c>
      <c r="J6" s="29" t="s">
        <v>3</v>
      </c>
      <c r="K6" s="30" t="s">
        <v>2</v>
      </c>
      <c r="L6" s="29" t="s">
        <v>3</v>
      </c>
      <c r="M6" s="67" t="s">
        <v>15</v>
      </c>
      <c r="N6" s="62"/>
      <c r="O6" s="25"/>
    </row>
    <row r="7" spans="1:15" s="3" customFormat="1" ht="21" customHeight="1">
      <c r="A7" s="22"/>
      <c r="B7" s="22"/>
      <c r="C7" s="22"/>
      <c r="D7" s="22"/>
      <c r="E7" s="30" t="s">
        <v>49</v>
      </c>
      <c r="F7" s="29" t="s">
        <v>4</v>
      </c>
      <c r="G7" s="30" t="s">
        <v>49</v>
      </c>
      <c r="H7" s="29" t="s">
        <v>4</v>
      </c>
      <c r="I7" s="30" t="s">
        <v>49</v>
      </c>
      <c r="J7" s="29" t="s">
        <v>4</v>
      </c>
      <c r="K7" s="30" t="s">
        <v>49</v>
      </c>
      <c r="L7" s="29" t="s">
        <v>4</v>
      </c>
      <c r="M7" s="28"/>
      <c r="N7" s="22"/>
      <c r="O7" s="25"/>
    </row>
    <row r="8" spans="1:15" s="3" customFormat="1" ht="21" customHeight="1">
      <c r="A8" s="22"/>
      <c r="B8" s="22"/>
      <c r="C8" s="22"/>
      <c r="D8" s="22"/>
      <c r="E8" s="30" t="s">
        <v>13</v>
      </c>
      <c r="F8" s="30" t="s">
        <v>5</v>
      </c>
      <c r="G8" s="30" t="s">
        <v>13</v>
      </c>
      <c r="H8" s="30" t="s">
        <v>5</v>
      </c>
      <c r="I8" s="30" t="s">
        <v>13</v>
      </c>
      <c r="J8" s="30" t="s">
        <v>5</v>
      </c>
      <c r="K8" s="30" t="s">
        <v>13</v>
      </c>
      <c r="L8" s="30" t="s">
        <v>5</v>
      </c>
      <c r="M8" s="28"/>
      <c r="N8" s="22"/>
      <c r="O8" s="25"/>
    </row>
    <row r="9" spans="1:15" s="3" customFormat="1" ht="21" customHeight="1">
      <c r="A9" s="31"/>
      <c r="B9" s="31"/>
      <c r="C9" s="31"/>
      <c r="D9" s="31"/>
      <c r="E9" s="32" t="s">
        <v>5</v>
      </c>
      <c r="F9" s="27"/>
      <c r="G9" s="32" t="s">
        <v>5</v>
      </c>
      <c r="H9" s="27"/>
      <c r="I9" s="32" t="s">
        <v>5</v>
      </c>
      <c r="J9" s="27"/>
      <c r="K9" s="32" t="s">
        <v>5</v>
      </c>
      <c r="L9" s="26"/>
      <c r="M9" s="33"/>
      <c r="N9" s="31"/>
      <c r="O9" s="25"/>
    </row>
    <row r="10" spans="1:15" s="3" customFormat="1" ht="6" customHeight="1">
      <c r="A10" s="22"/>
      <c r="B10" s="22"/>
      <c r="C10" s="22"/>
      <c r="D10" s="22"/>
      <c r="E10" s="34"/>
      <c r="F10" s="34"/>
      <c r="G10" s="34"/>
      <c r="H10" s="34"/>
      <c r="I10" s="34"/>
      <c r="J10" s="34"/>
      <c r="K10" s="34"/>
      <c r="L10" s="34"/>
      <c r="M10" s="22"/>
      <c r="N10" s="22"/>
      <c r="O10" s="25"/>
    </row>
    <row r="11" spans="1:15" s="6" customFormat="1" ht="21.95" customHeight="1">
      <c r="A11" s="60" t="s">
        <v>12</v>
      </c>
      <c r="B11" s="60"/>
      <c r="C11" s="60"/>
      <c r="D11" s="61"/>
      <c r="E11" s="53">
        <f>SUM(E12:E25)</f>
        <v>725</v>
      </c>
      <c r="F11" s="53">
        <f t="shared" ref="F11:J11" si="0">SUM(F12:F25)</f>
        <v>51992</v>
      </c>
      <c r="G11" s="53">
        <f t="shared" si="0"/>
        <v>725</v>
      </c>
      <c r="H11" s="53">
        <f t="shared" si="0"/>
        <v>51992</v>
      </c>
      <c r="I11" s="55">
        <f t="shared" si="0"/>
        <v>293</v>
      </c>
      <c r="J11" s="55">
        <f t="shared" si="0"/>
        <v>21608.400000000001</v>
      </c>
      <c r="K11" s="54">
        <f>(I11/E11)*1000</f>
        <v>404.13793103448273</v>
      </c>
      <c r="L11" s="54">
        <f>(J11/F11)*1000</f>
        <v>415.61009386059396</v>
      </c>
      <c r="M11" s="60" t="s">
        <v>1</v>
      </c>
      <c r="N11" s="60"/>
      <c r="O11" s="35"/>
    </row>
    <row r="12" spans="1:15" ht="21" customHeight="1">
      <c r="A12" s="8" t="s">
        <v>16</v>
      </c>
      <c r="B12" s="9"/>
      <c r="C12" s="36"/>
      <c r="D12" s="37"/>
      <c r="E12" s="56">
        <v>0</v>
      </c>
      <c r="F12" s="56">
        <v>0</v>
      </c>
      <c r="G12" s="56">
        <v>0</v>
      </c>
      <c r="H12" s="56">
        <v>0</v>
      </c>
      <c r="I12" s="49">
        <v>0</v>
      </c>
      <c r="J12" s="49">
        <v>0</v>
      </c>
      <c r="K12" s="49">
        <v>0</v>
      </c>
      <c r="L12" s="50">
        <v>0</v>
      </c>
      <c r="M12" s="10" t="s">
        <v>48</v>
      </c>
      <c r="N12" s="14"/>
    </row>
    <row r="13" spans="1:15" ht="21" customHeight="1">
      <c r="A13" s="8" t="s">
        <v>17</v>
      </c>
      <c r="B13" s="9"/>
      <c r="C13" s="36"/>
      <c r="D13" s="37"/>
      <c r="E13" s="56">
        <v>0</v>
      </c>
      <c r="F13" s="56">
        <v>0</v>
      </c>
      <c r="G13" s="56">
        <v>0</v>
      </c>
      <c r="H13" s="56">
        <v>0</v>
      </c>
      <c r="I13" s="50">
        <v>0</v>
      </c>
      <c r="J13" s="49">
        <v>0</v>
      </c>
      <c r="K13" s="49">
        <v>0</v>
      </c>
      <c r="L13" s="50">
        <v>0</v>
      </c>
      <c r="M13" s="11" t="s">
        <v>29</v>
      </c>
    </row>
    <row r="14" spans="1:15" ht="21" customHeight="1">
      <c r="A14" s="8" t="s">
        <v>18</v>
      </c>
      <c r="B14" s="9"/>
      <c r="C14" s="36"/>
      <c r="D14" s="37"/>
      <c r="E14" s="56">
        <v>0</v>
      </c>
      <c r="F14" s="56">
        <v>615</v>
      </c>
      <c r="G14" s="56">
        <v>0</v>
      </c>
      <c r="H14" s="56">
        <v>615</v>
      </c>
      <c r="I14" s="51">
        <v>0</v>
      </c>
      <c r="J14" s="45">
        <v>272.8</v>
      </c>
      <c r="K14" s="49">
        <v>0</v>
      </c>
      <c r="L14" s="44">
        <v>443.5</v>
      </c>
      <c r="M14" s="12" t="s">
        <v>30</v>
      </c>
    </row>
    <row r="15" spans="1:15" ht="21" customHeight="1">
      <c r="A15" s="8" t="s">
        <v>19</v>
      </c>
      <c r="B15" s="9"/>
      <c r="C15" s="36"/>
      <c r="D15" s="37"/>
      <c r="E15" s="56">
        <v>0</v>
      </c>
      <c r="F15" s="56">
        <v>10663</v>
      </c>
      <c r="G15" s="56">
        <v>0</v>
      </c>
      <c r="H15" s="56">
        <v>10663</v>
      </c>
      <c r="I15" s="51">
        <v>0</v>
      </c>
      <c r="J15" s="45">
        <v>4325.2</v>
      </c>
      <c r="K15" s="49">
        <v>0</v>
      </c>
      <c r="L15" s="44">
        <v>405.6</v>
      </c>
      <c r="M15" s="12" t="s">
        <v>31</v>
      </c>
    </row>
    <row r="16" spans="1:15" ht="21" customHeight="1">
      <c r="A16" s="8" t="s">
        <v>20</v>
      </c>
      <c r="B16" s="9"/>
      <c r="C16" s="36"/>
      <c r="D16" s="37"/>
      <c r="E16" s="56">
        <v>725</v>
      </c>
      <c r="F16" s="56">
        <v>31840</v>
      </c>
      <c r="G16" s="56">
        <v>725</v>
      </c>
      <c r="H16" s="56">
        <v>31840</v>
      </c>
      <c r="I16" s="45">
        <v>293</v>
      </c>
      <c r="J16" s="45">
        <v>13745.6</v>
      </c>
      <c r="K16" s="48">
        <v>404.1</v>
      </c>
      <c r="L16" s="44">
        <v>431.7</v>
      </c>
      <c r="M16" s="12" t="s">
        <v>32</v>
      </c>
    </row>
    <row r="17" spans="1:15" ht="21" customHeight="1">
      <c r="A17" s="8" t="s">
        <v>21</v>
      </c>
      <c r="B17" s="9"/>
      <c r="C17" s="36"/>
      <c r="D17" s="37"/>
      <c r="E17" s="56">
        <v>0</v>
      </c>
      <c r="F17" s="56">
        <v>2924</v>
      </c>
      <c r="G17" s="56">
        <v>0</v>
      </c>
      <c r="H17" s="56">
        <v>2924</v>
      </c>
      <c r="I17" s="50">
        <v>0</v>
      </c>
      <c r="J17" s="45">
        <v>1063.4000000000001</v>
      </c>
      <c r="K17" s="49">
        <v>0</v>
      </c>
      <c r="L17" s="44">
        <v>363.7</v>
      </c>
      <c r="M17" s="12" t="s">
        <v>33</v>
      </c>
    </row>
    <row r="18" spans="1:15" ht="21" customHeight="1">
      <c r="A18" s="8" t="s">
        <v>22</v>
      </c>
      <c r="B18" s="9"/>
      <c r="C18" s="36"/>
      <c r="D18" s="37"/>
      <c r="E18" s="56">
        <v>0</v>
      </c>
      <c r="F18" s="56">
        <v>5950</v>
      </c>
      <c r="G18" s="56">
        <v>0</v>
      </c>
      <c r="H18" s="56">
        <v>5950</v>
      </c>
      <c r="I18" s="50">
        <v>0</v>
      </c>
      <c r="J18" s="45">
        <v>2201.4</v>
      </c>
      <c r="K18" s="49">
        <v>0</v>
      </c>
      <c r="L18" s="44">
        <v>370</v>
      </c>
      <c r="M18" s="12" t="s">
        <v>34</v>
      </c>
    </row>
    <row r="19" spans="1:15" ht="21" customHeight="1">
      <c r="A19" s="8" t="s">
        <v>23</v>
      </c>
      <c r="B19" s="9"/>
      <c r="C19" s="36"/>
      <c r="D19" s="37"/>
      <c r="E19" s="56">
        <v>0</v>
      </c>
      <c r="F19" s="56">
        <v>0</v>
      </c>
      <c r="G19" s="56">
        <v>0</v>
      </c>
      <c r="H19" s="56">
        <v>0</v>
      </c>
      <c r="I19" s="50">
        <v>0</v>
      </c>
      <c r="J19" s="51">
        <v>0</v>
      </c>
      <c r="K19" s="49">
        <v>0</v>
      </c>
      <c r="L19" s="52">
        <v>0</v>
      </c>
      <c r="M19" s="12" t="s">
        <v>35</v>
      </c>
      <c r="N19" s="14"/>
    </row>
    <row r="20" spans="1:15" ht="21" customHeight="1">
      <c r="A20" s="8" t="s">
        <v>24</v>
      </c>
      <c r="B20" s="9"/>
      <c r="C20" s="36"/>
      <c r="D20" s="37"/>
      <c r="E20" s="56">
        <v>0</v>
      </c>
      <c r="F20" s="56">
        <v>0</v>
      </c>
      <c r="G20" s="56">
        <v>0</v>
      </c>
      <c r="H20" s="56">
        <v>0</v>
      </c>
      <c r="I20" s="50">
        <v>0</v>
      </c>
      <c r="J20" s="51">
        <v>0</v>
      </c>
      <c r="K20" s="49">
        <v>0</v>
      </c>
      <c r="L20" s="52">
        <v>0</v>
      </c>
      <c r="M20" s="12" t="s">
        <v>36</v>
      </c>
      <c r="N20" s="14"/>
    </row>
    <row r="21" spans="1:15" ht="21" customHeight="1">
      <c r="A21" s="8" t="s">
        <v>25</v>
      </c>
      <c r="B21" s="9"/>
      <c r="C21" s="36"/>
      <c r="D21" s="37"/>
      <c r="E21" s="56">
        <v>0</v>
      </c>
      <c r="F21" s="56">
        <v>0</v>
      </c>
      <c r="G21" s="56">
        <v>0</v>
      </c>
      <c r="H21" s="56">
        <v>0</v>
      </c>
      <c r="I21" s="50">
        <v>0</v>
      </c>
      <c r="J21" s="51">
        <v>0</v>
      </c>
      <c r="K21" s="49">
        <v>0</v>
      </c>
      <c r="L21" s="52">
        <v>0</v>
      </c>
      <c r="M21" s="12" t="s">
        <v>37</v>
      </c>
      <c r="N21" s="7"/>
    </row>
    <row r="22" spans="1:15" ht="21" customHeight="1">
      <c r="A22" s="8" t="s">
        <v>41</v>
      </c>
      <c r="B22" s="36"/>
      <c r="C22" s="36"/>
      <c r="D22" s="37"/>
      <c r="E22" s="56">
        <v>0</v>
      </c>
      <c r="F22" s="56">
        <v>0</v>
      </c>
      <c r="G22" s="56">
        <v>0</v>
      </c>
      <c r="H22" s="56">
        <v>0</v>
      </c>
      <c r="I22" s="50">
        <v>0</v>
      </c>
      <c r="J22" s="51">
        <v>0</v>
      </c>
      <c r="K22" s="49">
        <v>0</v>
      </c>
      <c r="L22" s="52">
        <v>0</v>
      </c>
      <c r="M22" s="12" t="s">
        <v>38</v>
      </c>
    </row>
    <row r="23" spans="1:15" ht="21" customHeight="1">
      <c r="A23" s="8" t="s">
        <v>26</v>
      </c>
      <c r="B23" s="36"/>
      <c r="C23" s="36"/>
      <c r="D23" s="37"/>
      <c r="E23" s="56">
        <v>0</v>
      </c>
      <c r="F23" s="56">
        <v>0</v>
      </c>
      <c r="G23" s="56">
        <v>0</v>
      </c>
      <c r="H23" s="56">
        <v>0</v>
      </c>
      <c r="I23" s="50">
        <v>0</v>
      </c>
      <c r="J23" s="51">
        <v>0</v>
      </c>
      <c r="K23" s="49">
        <v>0</v>
      </c>
      <c r="L23" s="52">
        <v>0</v>
      </c>
      <c r="M23" s="12" t="s">
        <v>39</v>
      </c>
    </row>
    <row r="24" spans="1:15" ht="21" customHeight="1">
      <c r="A24" s="8" t="s">
        <v>27</v>
      </c>
      <c r="B24" s="36"/>
      <c r="C24" s="36"/>
      <c r="D24" s="37"/>
      <c r="E24" s="56">
        <v>0</v>
      </c>
      <c r="F24" s="56">
        <v>0</v>
      </c>
      <c r="G24" s="56">
        <v>0</v>
      </c>
      <c r="H24" s="56">
        <v>0</v>
      </c>
      <c r="I24" s="50">
        <v>0</v>
      </c>
      <c r="J24" s="51">
        <v>0</v>
      </c>
      <c r="K24" s="49">
        <v>0</v>
      </c>
      <c r="L24" s="52">
        <v>0</v>
      </c>
      <c r="M24" s="12" t="s">
        <v>40</v>
      </c>
    </row>
    <row r="25" spans="1:15" ht="21" customHeight="1">
      <c r="A25" s="8" t="s">
        <v>28</v>
      </c>
      <c r="B25" s="36"/>
      <c r="C25" s="36"/>
      <c r="D25" s="37"/>
      <c r="E25" s="56">
        <v>0</v>
      </c>
      <c r="F25" s="56">
        <v>0</v>
      </c>
      <c r="G25" s="56">
        <v>0</v>
      </c>
      <c r="H25" s="56">
        <v>0</v>
      </c>
      <c r="I25" s="50">
        <v>0</v>
      </c>
      <c r="J25" s="51">
        <v>0</v>
      </c>
      <c r="K25" s="49">
        <v>0</v>
      </c>
      <c r="L25" s="52">
        <v>0</v>
      </c>
      <c r="M25" s="13" t="s">
        <v>45</v>
      </c>
    </row>
    <row r="26" spans="1:15" ht="4.5" customHeight="1">
      <c r="A26" s="38"/>
      <c r="B26" s="38"/>
      <c r="C26" s="38"/>
      <c r="D26" s="39"/>
      <c r="E26" s="40"/>
      <c r="F26" s="40"/>
      <c r="G26" s="41"/>
      <c r="H26" s="39"/>
      <c r="I26" s="38"/>
      <c r="J26" s="40"/>
      <c r="K26" s="41"/>
      <c r="L26" s="41"/>
      <c r="M26" s="38"/>
      <c r="N26" s="38"/>
    </row>
    <row r="27" spans="1:15" ht="4.5" customHeight="1"/>
    <row r="28" spans="1:15" s="2" customFormat="1" ht="21" customHeight="1">
      <c r="A28" s="19"/>
      <c r="B28" s="47" t="s">
        <v>42</v>
      </c>
      <c r="C28" s="46" t="s">
        <v>46</v>
      </c>
      <c r="D28" s="19"/>
      <c r="E28" s="19"/>
      <c r="F28" s="19"/>
      <c r="G28" s="42"/>
      <c r="H28" s="19"/>
      <c r="J28" s="19"/>
      <c r="K28" s="19"/>
      <c r="L28" s="19"/>
      <c r="M28" s="19"/>
      <c r="N28" s="19"/>
      <c r="O28" s="42"/>
    </row>
    <row r="29" spans="1:15" s="2" customFormat="1" ht="18.75">
      <c r="A29" s="19"/>
      <c r="B29" s="47" t="s">
        <v>43</v>
      </c>
      <c r="C29" s="46" t="s">
        <v>47</v>
      </c>
      <c r="D29" s="42"/>
      <c r="E29" s="42"/>
      <c r="F29" s="42"/>
      <c r="G29" s="19"/>
      <c r="H29" s="19"/>
      <c r="I29" s="19"/>
      <c r="J29" s="19"/>
      <c r="K29" s="19"/>
      <c r="L29" s="19"/>
      <c r="M29" s="19"/>
      <c r="N29" s="19"/>
      <c r="O29" s="42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7" type="noConversion"/>
  <pageMargins left="0.6692913385826772" right="0.59055118110236227" top="0.6692913385826772" bottom="0.59055118110236227" header="0.39370078740157483" footer="0.3937007874015748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T-9.5_Y</vt:lpstr>
      <vt:lpstr>'T-9.5_Y'!Print_Area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2015-07-09T07:17:02Z</cp:lastPrinted>
  <dcterms:created xsi:type="dcterms:W3CDTF">2004-08-20T21:28:46Z</dcterms:created>
  <dcterms:modified xsi:type="dcterms:W3CDTF">2016-11-17T07:21:52Z</dcterms:modified>
</cp:coreProperties>
</file>