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.5_Y" sheetId="9" r:id="rId1"/>
  </sheets>
  <definedNames>
    <definedName name="_xlnm.Print_Area" localSheetId="0">'T-2.5_Y'!$A$1:$Y$20</definedName>
  </definedNames>
  <calcPr calcId="125725"/>
</workbook>
</file>

<file path=xl/calcChain.xml><?xml version="1.0" encoding="utf-8"?>
<calcChain xmlns="http://schemas.openxmlformats.org/spreadsheetml/2006/main">
  <c r="R15" i="9"/>
  <c r="R14"/>
  <c r="R13"/>
  <c r="R12"/>
  <c r="R11"/>
  <c r="R10"/>
  <c r="T9"/>
  <c r="S9"/>
  <c r="O15"/>
  <c r="O14"/>
  <c r="O13"/>
  <c r="O12"/>
  <c r="O11"/>
  <c r="O10"/>
  <c r="Q9"/>
  <c r="P9"/>
  <c r="L15"/>
  <c r="L14"/>
  <c r="L13"/>
  <c r="L12"/>
  <c r="L11"/>
  <c r="L10"/>
  <c r="N9"/>
  <c r="M9"/>
  <c r="I11"/>
  <c r="I12"/>
  <c r="I13"/>
  <c r="I14"/>
  <c r="I15"/>
  <c r="I10"/>
  <c r="K9"/>
  <c r="J9"/>
  <c r="R9" l="1"/>
  <c r="O9"/>
  <c r="L9"/>
  <c r="I9"/>
</calcChain>
</file>

<file path=xl/sharedStrings.xml><?xml version="1.0" encoding="utf-8"?>
<sst xmlns="http://schemas.openxmlformats.org/spreadsheetml/2006/main" count="67" uniqueCount="40">
  <si>
    <t>Table</t>
  </si>
  <si>
    <t>ชาย</t>
  </si>
  <si>
    <t>หญิง</t>
  </si>
  <si>
    <t>Male</t>
  </si>
  <si>
    <t>Female</t>
  </si>
  <si>
    <t>รวมยอด</t>
  </si>
  <si>
    <t>Total</t>
  </si>
  <si>
    <t>ที่มา :</t>
  </si>
  <si>
    <t>(หน่วยเป็นพัน In thousands)</t>
  </si>
  <si>
    <t>รวม</t>
  </si>
  <si>
    <t>ตาราง</t>
  </si>
  <si>
    <t>2557 (2014)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</si>
  <si>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</si>
  <si>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</si>
  <si>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</si>
  <si>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</si>
  <si>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</si>
  <si>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</si>
  <si>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</si>
  <si>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</si>
  <si>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Source :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</si>
  <si>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</si>
  <si>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</si>
  <si>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</si>
  <si>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</si>
  <si>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</si>
  <si>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</si>
  <si>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สถานภาพการทำงาน</t>
  </si>
  <si>
    <t>Work status</t>
  </si>
  <si>
    <t>Employer</t>
  </si>
  <si>
    <t>Government employee</t>
  </si>
  <si>
    <t>Private employee</t>
  </si>
  <si>
    <t>Own account worker</t>
  </si>
  <si>
    <t>Unpaid family worker</t>
  </si>
  <si>
    <t>Member of producers cooperatives</t>
  </si>
  <si>
    <t>2558 (2015)</t>
  </si>
  <si>
    <t>สำรวจภาวะการทำงานของประชากร พ.ศ. 2557 - 2558  ระดับจังหวัด สำนักงานสถิติแห่งชาติ</t>
  </si>
  <si>
    <t>ประชากรอายุ 15 ปีขึ้นไปที่มีงานทำ จำแนกตามสถานภาพการทำงาน เป็นรายไตรมาส และเพศ พ.ศ. 2557 - 2558</t>
  </si>
  <si>
    <t>Employed Persons Aged 15 Years and Over by Work Status, Quarterly and Sex : 2014 - 2015</t>
  </si>
  <si>
    <t>Labour Force Survey : 2014 - 2015,  Provincial level,  National Statistical Office</t>
  </si>
</sst>
</file>

<file path=xl/styles.xml><?xml version="1.0" encoding="utf-8"?>
<styleSheet xmlns="http://schemas.openxmlformats.org/spreadsheetml/2006/main">
  <numFmts count="1">
    <numFmt numFmtId="189" formatCode="_-#,##0.0_-;\-#,##0.0_-;_-&quot;-&quot;?_-;_-@_-"/>
  </numFmts>
  <fonts count="2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1"/>
      <color theme="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12" applyNumberFormat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21" borderId="13" applyNumberFormat="0" applyAlignment="0" applyProtection="0"/>
    <xf numFmtId="0" fontId="8" fillId="0" borderId="14" applyNumberFormat="0" applyFill="0" applyAlignment="0" applyProtection="0"/>
    <xf numFmtId="0" fontId="9" fillId="22" borderId="0" applyNumberFormat="0" applyBorder="0" applyAlignment="0" applyProtection="0"/>
    <xf numFmtId="0" fontId="10" fillId="23" borderId="12" applyNumberFormat="0" applyAlignment="0" applyProtection="0"/>
    <xf numFmtId="0" fontId="11" fillId="24" borderId="0" applyNumberFormat="0" applyBorder="0" applyAlignment="0" applyProtection="0"/>
    <xf numFmtId="0" fontId="12" fillId="0" borderId="15" applyNumberFormat="0" applyFill="0" applyAlignment="0" applyProtection="0"/>
    <xf numFmtId="0" fontId="1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4" fillId="20" borderId="16" applyNumberFormat="0" applyAlignment="0" applyProtection="0"/>
    <xf numFmtId="0" fontId="1" fillId="32" borderId="17" applyNumberFormat="0" applyFont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24" fillId="0" borderId="0"/>
  </cellStyleXfs>
  <cellXfs count="2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1" fillId="0" borderId="0" xfId="0" applyFont="1"/>
    <xf numFmtId="0" fontId="18" fillId="0" borderId="7" xfId="0" applyFont="1" applyBorder="1"/>
    <xf numFmtId="0" fontId="18" fillId="0" borderId="9" xfId="0" applyFont="1" applyBorder="1"/>
    <xf numFmtId="0" fontId="22" fillId="0" borderId="0" xfId="0" applyFont="1"/>
    <xf numFmtId="0" fontId="23" fillId="0" borderId="0" xfId="0" applyFont="1"/>
    <xf numFmtId="0" fontId="20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5" fillId="0" borderId="0" xfId="42" applyFont="1" applyAlignment="1">
      <alignment vertical="center"/>
    </xf>
    <xf numFmtId="0" fontId="20" fillId="0" borderId="0" xfId="0" applyFont="1" applyAlignment="1">
      <alignment vertical="center"/>
    </xf>
    <xf numFmtId="189" fontId="21" fillId="0" borderId="3" xfId="0" applyNumberFormat="1" applyFont="1" applyBorder="1" applyAlignment="1">
      <alignment horizontal="right" vertical="center"/>
    </xf>
    <xf numFmtId="189" fontId="20" fillId="0" borderId="5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</cellXfs>
  <cellStyles count="43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Normal 2" xfId="42"/>
    <cellStyle name="การคำนวณ" xfId="19" builtinId="22" customBuiltin="1"/>
    <cellStyle name="ข้อความเตือน" xfId="20" builtinId="11" customBuiltin="1"/>
    <cellStyle name="ข้อความอธิบาย" xfId="21" builtinId="53" customBuiltin="1"/>
    <cellStyle name="ชื่อเรื่อง" xfId="22" builtinId="15" customBuiltin="1"/>
    <cellStyle name="เซลล์ตรวจสอบ" xfId="23" builtinId="23" customBuiltin="1"/>
    <cellStyle name="เซลล์ที่มีการเชื่อมโยง" xfId="24" builtinId="24" customBuiltin="1"/>
    <cellStyle name="ดี" xfId="25" builtinId="26" customBuiltin="1"/>
    <cellStyle name="ปกติ" xfId="0" builtinId="0"/>
    <cellStyle name="ป้อนค่า" xfId="26" builtinId="20" customBuiltin="1"/>
    <cellStyle name="ปานกลาง" xfId="27" builtinId="28" customBuiltin="1"/>
    <cellStyle name="ผลรวม" xfId="28" builtinId="25" customBuiltin="1"/>
    <cellStyle name="แย่" xfId="29" builtinId="27" customBuiltin="1"/>
    <cellStyle name="ส่วนที่ถูกเน้น1" xfId="30" builtinId="29" customBuiltin="1"/>
    <cellStyle name="ส่วนที่ถูกเน้น2" xfId="31" builtinId="33" customBuiltin="1"/>
    <cellStyle name="ส่วนที่ถูกเน้น3" xfId="32" builtinId="37" customBuiltin="1"/>
    <cellStyle name="ส่วนที่ถูกเน้น4" xfId="33" builtinId="41" customBuiltin="1"/>
    <cellStyle name="ส่วนที่ถูกเน้น5" xfId="34" builtinId="45" customBuiltin="1"/>
    <cellStyle name="ส่วนที่ถูกเน้น6" xfId="35" builtinId="49" customBuiltin="1"/>
    <cellStyle name="แสดงผล" xfId="36" builtinId="21" customBuiltin="1"/>
    <cellStyle name="หมายเหตุ" xfId="37" builtinId="10" customBuiltin="1"/>
    <cellStyle name="หัวเรื่อง 1" xfId="38" builtinId="16" customBuiltin="1"/>
    <cellStyle name="หัวเรื่อง 2" xfId="39" builtinId="17" customBuiltin="1"/>
    <cellStyle name="หัวเรื่อง 3" xfId="40" builtinId="18" customBuiltin="1"/>
    <cellStyle name="หัวเรื่อง 4" xfId="41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Y20"/>
  <sheetViews>
    <sheetView tabSelected="1" view="pageBreakPreview" topLeftCell="D1" zoomScale="170" zoomScaleSheetLayoutView="170" workbookViewId="0">
      <selection activeCell="M12" sqref="M12"/>
    </sheetView>
  </sheetViews>
  <sheetFormatPr defaultRowHeight="15"/>
  <cols>
    <col min="1" max="1" width="1.625" style="9" customWidth="1"/>
    <col min="2" max="2" width="0.875" style="9" customWidth="1"/>
    <col min="3" max="3" width="5.875" style="9" customWidth="1"/>
    <col min="4" max="5" width="3.875" style="9" customWidth="1"/>
    <col min="6" max="13" width="5.125" style="9" customWidth="1"/>
    <col min="14" max="14" width="5.5" style="9" bestFit="1" customWidth="1"/>
    <col min="15" max="20" width="5.125" style="9" customWidth="1"/>
    <col min="21" max="21" width="0.875" style="9" customWidth="1"/>
    <col min="22" max="22" width="0.75" style="9" customWidth="1"/>
    <col min="23" max="23" width="1.125" style="9" customWidth="1"/>
    <col min="24" max="24" width="4.5" style="9" customWidth="1"/>
    <col min="25" max="25" width="16.75" style="9" customWidth="1"/>
    <col min="26" max="16384" width="9" style="9"/>
  </cols>
  <sheetData>
    <row r="1" spans="1:25" s="2" customFormat="1" ht="21" customHeight="1">
      <c r="C1" s="2" t="s">
        <v>10</v>
      </c>
      <c r="D1" s="4">
        <v>2.5</v>
      </c>
      <c r="E1" s="2" t="s">
        <v>37</v>
      </c>
    </row>
    <row r="2" spans="1:25" s="2" customFormat="1" ht="21" customHeight="1">
      <c r="C2" s="2" t="s">
        <v>0</v>
      </c>
      <c r="D2" s="4">
        <v>2.5</v>
      </c>
      <c r="E2" s="2" t="s">
        <v>38</v>
      </c>
    </row>
    <row r="3" spans="1:25" ht="15.75">
      <c r="Y3" s="5" t="s">
        <v>8</v>
      </c>
    </row>
    <row r="4" spans="1:25" s="3" customFormat="1" ht="21" customHeight="1">
      <c r="A4" s="18" t="s">
        <v>27</v>
      </c>
      <c r="B4" s="19"/>
      <c r="C4" s="19"/>
      <c r="D4" s="19"/>
      <c r="E4" s="19"/>
      <c r="F4" s="19" t="s">
        <v>11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35</v>
      </c>
      <c r="S4" s="19"/>
      <c r="T4" s="19"/>
      <c r="U4" s="19" t="s">
        <v>28</v>
      </c>
      <c r="V4" s="19"/>
      <c r="W4" s="19"/>
      <c r="X4" s="19"/>
      <c r="Y4" s="24"/>
    </row>
    <row r="5" spans="1:25" s="3" customFormat="1" ht="21" customHeight="1">
      <c r="A5" s="20"/>
      <c r="B5" s="21"/>
      <c r="C5" s="21"/>
      <c r="D5" s="21"/>
      <c r="E5" s="21"/>
      <c r="F5" s="19" t="s">
        <v>12</v>
      </c>
      <c r="G5" s="19"/>
      <c r="H5" s="19"/>
      <c r="I5" s="19" t="s">
        <v>13</v>
      </c>
      <c r="J5" s="19"/>
      <c r="K5" s="19"/>
      <c r="L5" s="19" t="s">
        <v>14</v>
      </c>
      <c r="M5" s="19"/>
      <c r="N5" s="19"/>
      <c r="O5" s="19" t="s">
        <v>15</v>
      </c>
      <c r="P5" s="19"/>
      <c r="Q5" s="19"/>
      <c r="R5" s="19" t="s">
        <v>12</v>
      </c>
      <c r="S5" s="19"/>
      <c r="T5" s="19"/>
      <c r="U5" s="21"/>
      <c r="V5" s="21"/>
      <c r="W5" s="21"/>
      <c r="X5" s="21"/>
      <c r="Y5" s="25"/>
    </row>
    <row r="6" spans="1:25" s="3" customFormat="1" ht="21" customHeight="1">
      <c r="A6" s="20"/>
      <c r="B6" s="21"/>
      <c r="C6" s="21"/>
      <c r="D6" s="21"/>
      <c r="E6" s="21"/>
      <c r="F6" s="23" t="s">
        <v>16</v>
      </c>
      <c r="G6" s="23"/>
      <c r="H6" s="23"/>
      <c r="I6" s="23" t="s">
        <v>17</v>
      </c>
      <c r="J6" s="23"/>
      <c r="K6" s="23"/>
      <c r="L6" s="23" t="s">
        <v>18</v>
      </c>
      <c r="M6" s="23"/>
      <c r="N6" s="23"/>
      <c r="O6" s="23" t="s">
        <v>19</v>
      </c>
      <c r="P6" s="23"/>
      <c r="Q6" s="23"/>
      <c r="R6" s="23" t="s">
        <v>16</v>
      </c>
      <c r="S6" s="23"/>
      <c r="T6" s="23"/>
      <c r="U6" s="21"/>
      <c r="V6" s="21"/>
      <c r="W6" s="21"/>
      <c r="X6" s="21"/>
      <c r="Y6" s="25"/>
    </row>
    <row r="7" spans="1:25" s="3" customFormat="1" ht="21" customHeight="1">
      <c r="A7" s="20"/>
      <c r="B7" s="21"/>
      <c r="C7" s="21"/>
      <c r="D7" s="21"/>
      <c r="E7" s="21"/>
      <c r="F7" s="11" t="s">
        <v>9</v>
      </c>
      <c r="G7" s="11" t="s">
        <v>1</v>
      </c>
      <c r="H7" s="11" t="s">
        <v>2</v>
      </c>
      <c r="I7" s="11" t="s">
        <v>9</v>
      </c>
      <c r="J7" s="11" t="s">
        <v>1</v>
      </c>
      <c r="K7" s="11" t="s">
        <v>2</v>
      </c>
      <c r="L7" s="11" t="s">
        <v>9</v>
      </c>
      <c r="M7" s="11" t="s">
        <v>1</v>
      </c>
      <c r="N7" s="11" t="s">
        <v>2</v>
      </c>
      <c r="O7" s="11" t="s">
        <v>9</v>
      </c>
      <c r="P7" s="11" t="s">
        <v>1</v>
      </c>
      <c r="Q7" s="11" t="s">
        <v>2</v>
      </c>
      <c r="R7" s="11" t="s">
        <v>9</v>
      </c>
      <c r="S7" s="11" t="s">
        <v>1</v>
      </c>
      <c r="T7" s="11" t="s">
        <v>2</v>
      </c>
      <c r="U7" s="21"/>
      <c r="V7" s="21"/>
      <c r="W7" s="21"/>
      <c r="X7" s="21"/>
      <c r="Y7" s="25"/>
    </row>
    <row r="8" spans="1:25" s="3" customFormat="1" ht="21" customHeight="1">
      <c r="A8" s="22"/>
      <c r="B8" s="23"/>
      <c r="C8" s="23"/>
      <c r="D8" s="23"/>
      <c r="E8" s="23"/>
      <c r="F8" s="12" t="s">
        <v>6</v>
      </c>
      <c r="G8" s="12" t="s">
        <v>3</v>
      </c>
      <c r="H8" s="12" t="s">
        <v>4</v>
      </c>
      <c r="I8" s="12" t="s">
        <v>6</v>
      </c>
      <c r="J8" s="12" t="s">
        <v>3</v>
      </c>
      <c r="K8" s="12" t="s">
        <v>4</v>
      </c>
      <c r="L8" s="12" t="s">
        <v>6</v>
      </c>
      <c r="M8" s="12" t="s">
        <v>3</v>
      </c>
      <c r="N8" s="12" t="s">
        <v>4</v>
      </c>
      <c r="O8" s="12" t="s">
        <v>6</v>
      </c>
      <c r="P8" s="12" t="s">
        <v>3</v>
      </c>
      <c r="Q8" s="12" t="s">
        <v>4</v>
      </c>
      <c r="R8" s="12" t="s">
        <v>6</v>
      </c>
      <c r="S8" s="12" t="s">
        <v>3</v>
      </c>
      <c r="T8" s="12" t="s">
        <v>4</v>
      </c>
      <c r="U8" s="23"/>
      <c r="V8" s="23"/>
      <c r="W8" s="23"/>
      <c r="X8" s="23"/>
      <c r="Y8" s="26"/>
    </row>
    <row r="9" spans="1:25" s="6" customFormat="1" ht="38.1" customHeight="1">
      <c r="A9" s="17" t="s">
        <v>5</v>
      </c>
      <c r="B9" s="17"/>
      <c r="C9" s="17"/>
      <c r="D9" s="17"/>
      <c r="E9" s="17"/>
      <c r="F9" s="15">
        <v>318.86799999999999</v>
      </c>
      <c r="G9" s="15">
        <v>168.89399999999998</v>
      </c>
      <c r="H9" s="15">
        <v>149.97400000000002</v>
      </c>
      <c r="I9" s="15">
        <f>SUM(J9:K9)</f>
        <v>313.565</v>
      </c>
      <c r="J9" s="15">
        <f>SUM(J10:J15)</f>
        <v>172.297</v>
      </c>
      <c r="K9" s="15">
        <f>SUM(K10:K15)</f>
        <v>141.268</v>
      </c>
      <c r="L9" s="15">
        <f>SUM(M9:N9)</f>
        <v>317.452</v>
      </c>
      <c r="M9" s="15">
        <f>SUM(M10:M15)</f>
        <v>174.244</v>
      </c>
      <c r="N9" s="15">
        <f>SUM(N10:N15)</f>
        <v>143.208</v>
      </c>
      <c r="O9" s="15">
        <f>SUM(P9:Q9)</f>
        <v>313.16999999999996</v>
      </c>
      <c r="P9" s="15">
        <f>SUM(P10:P15)</f>
        <v>173.67499999999998</v>
      </c>
      <c r="Q9" s="15">
        <f>SUM(Q10:Q15)</f>
        <v>139.495</v>
      </c>
      <c r="R9" s="15">
        <f>SUM(S9:T9)</f>
        <v>313.572</v>
      </c>
      <c r="S9" s="15">
        <f>SUM(S10:S15)</f>
        <v>168.18</v>
      </c>
      <c r="T9" s="15">
        <f>SUM(T10:T15)</f>
        <v>145.39200000000002</v>
      </c>
      <c r="U9" s="17" t="s">
        <v>6</v>
      </c>
      <c r="V9" s="17"/>
      <c r="W9" s="17"/>
      <c r="X9" s="17"/>
      <c r="Y9" s="17"/>
    </row>
    <row r="10" spans="1:25" s="1" customFormat="1" ht="35.1" customHeight="1">
      <c r="A10" s="3"/>
      <c r="B10" s="3"/>
      <c r="C10" s="13" t="s">
        <v>21</v>
      </c>
      <c r="D10" s="3"/>
      <c r="E10" s="3"/>
      <c r="F10" s="16">
        <v>3.641</v>
      </c>
      <c r="G10" s="16">
        <v>2.3919999999999999</v>
      </c>
      <c r="H10" s="16">
        <v>1.2490000000000001</v>
      </c>
      <c r="I10" s="16">
        <f>SUM(J10:K10)</f>
        <v>3.7519999999999998</v>
      </c>
      <c r="J10" s="16">
        <v>2.2229999999999999</v>
      </c>
      <c r="K10" s="16">
        <v>1.5289999999999999</v>
      </c>
      <c r="L10" s="16">
        <f>SUM(M10:N10)</f>
        <v>3.6799999999999997</v>
      </c>
      <c r="M10" s="16">
        <v>2.633</v>
      </c>
      <c r="N10" s="16">
        <v>1.0469999999999999</v>
      </c>
      <c r="O10" s="16">
        <f>SUM(P10:Q10)</f>
        <v>8.3049999999999997</v>
      </c>
      <c r="P10" s="16">
        <v>7.0019999999999998</v>
      </c>
      <c r="Q10" s="16">
        <v>1.3029999999999999</v>
      </c>
      <c r="R10" s="16">
        <f>SUM(S10:T10)</f>
        <v>5.3889999999999993</v>
      </c>
      <c r="S10" s="16">
        <v>3.38</v>
      </c>
      <c r="T10" s="16">
        <v>2.0089999999999999</v>
      </c>
      <c r="U10" s="3"/>
      <c r="V10" s="3"/>
      <c r="W10" s="14" t="s">
        <v>29</v>
      </c>
      <c r="X10" s="3"/>
      <c r="Y10" s="3"/>
    </row>
    <row r="11" spans="1:25" s="1" customFormat="1" ht="35.1" customHeight="1">
      <c r="A11" s="3"/>
      <c r="B11" s="3"/>
      <c r="C11" s="14" t="s">
        <v>22</v>
      </c>
      <c r="D11" s="3"/>
      <c r="E11" s="3"/>
      <c r="F11" s="16">
        <v>21.238</v>
      </c>
      <c r="G11" s="16">
        <v>10.192</v>
      </c>
      <c r="H11" s="16">
        <v>11.045999999999999</v>
      </c>
      <c r="I11" s="16">
        <f t="shared" ref="I11:I15" si="0">SUM(J11:K11)</f>
        <v>20.143999999999998</v>
      </c>
      <c r="J11" s="16">
        <v>11.122</v>
      </c>
      <c r="K11" s="16">
        <v>9.0220000000000002</v>
      </c>
      <c r="L11" s="16">
        <f t="shared" ref="L11:L15" si="1">SUM(M11:N11)</f>
        <v>18.356999999999999</v>
      </c>
      <c r="M11" s="16">
        <v>9.1519999999999992</v>
      </c>
      <c r="N11" s="16">
        <v>9.2050000000000001</v>
      </c>
      <c r="O11" s="16">
        <f t="shared" ref="O11:O15" si="2">SUM(P11:Q11)</f>
        <v>19.986000000000001</v>
      </c>
      <c r="P11" s="16">
        <v>11.388</v>
      </c>
      <c r="Q11" s="16">
        <v>8.5980000000000008</v>
      </c>
      <c r="R11" s="16">
        <f t="shared" ref="R11:R15" si="3">SUM(S11:T11)</f>
        <v>23.645000000000003</v>
      </c>
      <c r="S11" s="16">
        <v>13.255000000000001</v>
      </c>
      <c r="T11" s="16">
        <v>10.39</v>
      </c>
      <c r="U11" s="3"/>
      <c r="V11" s="3"/>
      <c r="W11" s="14" t="s">
        <v>30</v>
      </c>
      <c r="X11" s="3"/>
      <c r="Y11" s="3"/>
    </row>
    <row r="12" spans="1:25" s="1" customFormat="1" ht="35.1" customHeight="1">
      <c r="A12" s="3"/>
      <c r="B12" s="3"/>
      <c r="C12" s="14" t="s">
        <v>23</v>
      </c>
      <c r="D12" s="3"/>
      <c r="E12" s="3"/>
      <c r="F12" s="16">
        <v>32.298999999999999</v>
      </c>
      <c r="G12" s="16">
        <v>17.526</v>
      </c>
      <c r="H12" s="16">
        <v>14.773</v>
      </c>
      <c r="I12" s="16">
        <f t="shared" si="0"/>
        <v>27.015999999999998</v>
      </c>
      <c r="J12" s="16">
        <v>16.468</v>
      </c>
      <c r="K12" s="16">
        <v>10.548</v>
      </c>
      <c r="L12" s="16">
        <f t="shared" si="1"/>
        <v>23.634</v>
      </c>
      <c r="M12" s="16">
        <v>14.596</v>
      </c>
      <c r="N12" s="16">
        <v>9.0380000000000003</v>
      </c>
      <c r="O12" s="16">
        <f t="shared" si="2"/>
        <v>38.040999999999997</v>
      </c>
      <c r="P12" s="16">
        <v>22.32</v>
      </c>
      <c r="Q12" s="16">
        <v>15.721</v>
      </c>
      <c r="R12" s="16">
        <f t="shared" si="3"/>
        <v>44.701999999999998</v>
      </c>
      <c r="S12" s="16">
        <v>25.562000000000001</v>
      </c>
      <c r="T12" s="16">
        <v>19.14</v>
      </c>
      <c r="U12" s="3"/>
      <c r="V12" s="3"/>
      <c r="W12" s="14" t="s">
        <v>31</v>
      </c>
      <c r="X12" s="3"/>
      <c r="Y12" s="3"/>
    </row>
    <row r="13" spans="1:25" s="1" customFormat="1" ht="35.1" customHeight="1">
      <c r="A13" s="3"/>
      <c r="B13" s="3"/>
      <c r="C13" s="14" t="s">
        <v>24</v>
      </c>
      <c r="D13" s="3"/>
      <c r="E13" s="3"/>
      <c r="F13" s="16">
        <v>126.35899999999999</v>
      </c>
      <c r="G13" s="16">
        <v>85.171999999999997</v>
      </c>
      <c r="H13" s="16">
        <v>41.186999999999998</v>
      </c>
      <c r="I13" s="16">
        <f t="shared" si="0"/>
        <v>127.74600000000001</v>
      </c>
      <c r="J13" s="16">
        <v>90.903000000000006</v>
      </c>
      <c r="K13" s="16">
        <v>36.843000000000004</v>
      </c>
      <c r="L13" s="16">
        <f t="shared" si="1"/>
        <v>126.592</v>
      </c>
      <c r="M13" s="16">
        <v>90.176000000000002</v>
      </c>
      <c r="N13" s="16">
        <v>36.415999999999997</v>
      </c>
      <c r="O13" s="16">
        <f t="shared" si="2"/>
        <v>117.90599999999999</v>
      </c>
      <c r="P13" s="16">
        <v>81.239999999999995</v>
      </c>
      <c r="Q13" s="16">
        <v>36.665999999999997</v>
      </c>
      <c r="R13" s="16">
        <f t="shared" si="3"/>
        <v>125.38</v>
      </c>
      <c r="S13" s="16">
        <v>76.096000000000004</v>
      </c>
      <c r="T13" s="16">
        <v>49.283999999999999</v>
      </c>
      <c r="U13" s="3"/>
      <c r="V13" s="3"/>
      <c r="W13" s="14" t="s">
        <v>32</v>
      </c>
      <c r="X13" s="3"/>
      <c r="Y13" s="3"/>
    </row>
    <row r="14" spans="1:25" s="1" customFormat="1" ht="35.1" customHeight="1">
      <c r="A14" s="3"/>
      <c r="B14" s="3"/>
      <c r="C14" s="14" t="s">
        <v>25</v>
      </c>
      <c r="D14" s="3"/>
      <c r="E14" s="3"/>
      <c r="F14" s="16">
        <v>134.01600000000002</v>
      </c>
      <c r="G14" s="16">
        <v>52.475999999999999</v>
      </c>
      <c r="H14" s="16">
        <v>81.540000000000006</v>
      </c>
      <c r="I14" s="16">
        <f t="shared" si="0"/>
        <v>132.922</v>
      </c>
      <c r="J14" s="16">
        <v>49.795999999999999</v>
      </c>
      <c r="K14" s="16">
        <v>83.126000000000005</v>
      </c>
      <c r="L14" s="16">
        <f t="shared" si="1"/>
        <v>144.935</v>
      </c>
      <c r="M14" s="16">
        <v>57.481000000000002</v>
      </c>
      <c r="N14" s="16">
        <v>87.453999999999994</v>
      </c>
      <c r="O14" s="16">
        <f t="shared" si="2"/>
        <v>127.88399999999999</v>
      </c>
      <c r="P14" s="16">
        <v>50.677</v>
      </c>
      <c r="Q14" s="16">
        <v>77.206999999999994</v>
      </c>
      <c r="R14" s="16">
        <f t="shared" si="3"/>
        <v>113.03399999999999</v>
      </c>
      <c r="S14" s="16">
        <v>48.567</v>
      </c>
      <c r="T14" s="16">
        <v>64.466999999999999</v>
      </c>
      <c r="U14" s="3"/>
      <c r="V14" s="3"/>
      <c r="W14" s="14" t="s">
        <v>33</v>
      </c>
      <c r="X14" s="3"/>
      <c r="Y14" s="3"/>
    </row>
    <row r="15" spans="1:25" s="1" customFormat="1" ht="35.1" customHeight="1">
      <c r="A15" s="3"/>
      <c r="B15" s="3"/>
      <c r="C15" s="14" t="s">
        <v>26</v>
      </c>
      <c r="D15" s="3"/>
      <c r="E15" s="3"/>
      <c r="F15" s="16">
        <v>1.3149999999999999</v>
      </c>
      <c r="G15" s="16">
        <v>1.1359999999999999</v>
      </c>
      <c r="H15" s="16">
        <v>0.17899999999999999</v>
      </c>
      <c r="I15" s="16">
        <f t="shared" si="0"/>
        <v>1.9849999999999999</v>
      </c>
      <c r="J15" s="16">
        <v>1.7849999999999999</v>
      </c>
      <c r="K15" s="16">
        <v>0.2</v>
      </c>
      <c r="L15" s="16">
        <f t="shared" si="1"/>
        <v>0.254</v>
      </c>
      <c r="M15" s="16">
        <v>0.20599999999999999</v>
      </c>
      <c r="N15" s="16">
        <v>4.8000000000000001E-2</v>
      </c>
      <c r="O15" s="16">
        <f t="shared" si="2"/>
        <v>1.048</v>
      </c>
      <c r="P15" s="16">
        <v>1.048</v>
      </c>
      <c r="Q15" s="16">
        <v>0</v>
      </c>
      <c r="R15" s="16">
        <f t="shared" si="3"/>
        <v>1.4220000000000002</v>
      </c>
      <c r="S15" s="16">
        <v>1.32</v>
      </c>
      <c r="T15" s="16">
        <v>0.10199999999999999</v>
      </c>
      <c r="U15" s="3"/>
      <c r="V15" s="3"/>
      <c r="W15" s="14" t="s">
        <v>34</v>
      </c>
      <c r="X15" s="3"/>
      <c r="Y15" s="3"/>
    </row>
    <row r="16" spans="1:25" s="10" customFormat="1" ht="6" customHeight="1">
      <c r="A16" s="7"/>
      <c r="B16" s="7"/>
      <c r="C16" s="7"/>
      <c r="D16" s="7"/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7"/>
      <c r="V16" s="7"/>
      <c r="W16" s="7"/>
      <c r="X16" s="7"/>
      <c r="Y16" s="7"/>
    </row>
    <row r="17" spans="3:4" s="10" customFormat="1" ht="6" customHeight="1"/>
    <row r="18" spans="3:4" s="3" customFormat="1" ht="15.75">
      <c r="C18" s="5" t="s">
        <v>7</v>
      </c>
      <c r="D18" s="3" t="s">
        <v>36</v>
      </c>
    </row>
    <row r="19" spans="3:4" s="3" customFormat="1" ht="15.75">
      <c r="C19" s="5" t="s">
        <v>20</v>
      </c>
      <c r="D19" s="3" t="s">
        <v>39</v>
      </c>
    </row>
    <row r="20" spans="3:4" s="10" customFormat="1" ht="13.5"/>
  </sheetData>
  <mergeCells count="16">
    <mergeCell ref="U9:Y9"/>
    <mergeCell ref="A4:E8"/>
    <mergeCell ref="F4:Q4"/>
    <mergeCell ref="R4:T4"/>
    <mergeCell ref="U4:Y8"/>
    <mergeCell ref="F5:H5"/>
    <mergeCell ref="I5:K5"/>
    <mergeCell ref="L5:N5"/>
    <mergeCell ref="O5:Q5"/>
    <mergeCell ref="R5:T5"/>
    <mergeCell ref="F6:H6"/>
    <mergeCell ref="I6:K6"/>
    <mergeCell ref="L6:N6"/>
    <mergeCell ref="O6:Q6"/>
    <mergeCell ref="R6:T6"/>
    <mergeCell ref="A9:E9"/>
  </mergeCells>
  <pageMargins left="0.6692913385826772" right="0.59055118110236227" top="0.6692913385826772" bottom="0.59055118110236227" header="0.39370078740157483" footer="0.39370078740157483"/>
  <pageSetup paperSize="9" scale="95" orientation="landscape" r:id="rId1"/>
  <ignoredErrors>
    <ignoredError sqref="L9 O9 R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T-2.5_Y</vt:lpstr>
      <vt:lpstr>'T-2.5_Y'!Print_Area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2015-07-15T07:04:31Z</cp:lastPrinted>
  <dcterms:created xsi:type="dcterms:W3CDTF">2015-01-09T04:49:23Z</dcterms:created>
  <dcterms:modified xsi:type="dcterms:W3CDTF">2016-11-17T03:41:06Z</dcterms:modified>
</cp:coreProperties>
</file>