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8195" windowHeight="8505"/>
  </bookViews>
  <sheets>
    <sheet name="tab5_q4_y58" sheetId="1" r:id="rId1"/>
  </sheets>
  <calcPr calcId="144525"/>
</workbook>
</file>

<file path=xl/calcChain.xml><?xml version="1.0" encoding="utf-8"?>
<calcChain xmlns="http://schemas.openxmlformats.org/spreadsheetml/2006/main">
  <c r="F21" i="1" l="1"/>
  <c r="B21" i="1"/>
  <c r="F20" i="1"/>
  <c r="D20" i="1"/>
  <c r="B20" i="1"/>
  <c r="F19" i="1"/>
  <c r="D19" i="1"/>
  <c r="B19" i="1"/>
  <c r="F18" i="1"/>
  <c r="D18" i="1"/>
  <c r="B18" i="1"/>
  <c r="F17" i="1"/>
  <c r="D17" i="1"/>
  <c r="B17" i="1"/>
  <c r="F16" i="1"/>
  <c r="D16" i="1"/>
  <c r="B16" i="1"/>
  <c r="F14" i="1"/>
  <c r="D14" i="1"/>
  <c r="B14" i="1"/>
</calcChain>
</file>

<file path=xl/sharedStrings.xml><?xml version="1.0" encoding="utf-8"?>
<sst xmlns="http://schemas.openxmlformats.org/spreadsheetml/2006/main" count="26" uniqueCount="16">
  <si>
    <t>ตารางที่  5  จำนวน และร้อยละของประชากรอายุ 15 ปีขึ้นไป ที่มีงานทำ จำแนกตามสถานภาพการทำงาน</t>
  </si>
  <si>
    <t xml:space="preserve">                 และเพศ  จังหวัดเชียงใหม่   ไตรมาสที่ 4 :  (ตุลาคม-ธันวาคม) พ.ศ. 2558</t>
  </si>
  <si>
    <t>สถานภาพการทำงาน</t>
  </si>
  <si>
    <t>รวม</t>
  </si>
  <si>
    <t>ชาย</t>
  </si>
  <si>
    <t>หญิง</t>
  </si>
  <si>
    <t>จำนวน</t>
  </si>
  <si>
    <t>ยอดรวม</t>
  </si>
  <si>
    <t>1.  นายจ้าง</t>
  </si>
  <si>
    <t>2.  ลูกจ้างรัฐบาล</t>
  </si>
  <si>
    <t>3.  ลูกจ้างเอกชน</t>
  </si>
  <si>
    <t>4.  ประกอบธุรกิจส่วนตัว</t>
  </si>
  <si>
    <t>5.  ช่วยธุรกิจในครัวเรือน</t>
  </si>
  <si>
    <t>6.  การรวมกลุ่ม</t>
  </si>
  <si>
    <t>-</t>
  </si>
  <si>
    <t>ร้อยละ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</si>
</sst>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_-;\-* #,##0_-;_-* &quot;-&quot;??_-;_-@_-"/>
    <numFmt numFmtId="165" formatCode="0.0"/>
  </numFmts>
  <fonts count="9" x14ac:knownFonts="1">
    <font>
      <sz val="14"/>
      <name val="Cordia New"/>
      <charset val="222"/>
    </font>
    <font>
      <sz val="14"/>
      <name val="Cordia New"/>
      <charset val="222"/>
    </font>
    <font>
      <b/>
      <sz val="16"/>
      <name val="TH Sarabun New"/>
      <family val="2"/>
    </font>
    <font>
      <sz val="16"/>
      <name val="TH Sarabun New"/>
      <family val="2"/>
    </font>
    <font>
      <sz val="14"/>
      <name val="TH Sarabun New"/>
      <family val="2"/>
    </font>
    <font>
      <sz val="16"/>
      <color indexed="8"/>
      <name val="TH Sarabun New"/>
      <family val="2"/>
    </font>
    <font>
      <sz val="16"/>
      <color indexed="10"/>
      <name val="TH Sarabun New"/>
      <family val="2"/>
    </font>
    <font>
      <sz val="15"/>
      <name val="Cordia New"/>
      <family val="2"/>
      <charset val="22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/>
    <xf numFmtId="0" fontId="2" fillId="0" borderId="0" xfId="0" applyFont="1" applyBorder="1" applyAlignment="1">
      <alignment horizontal="center" vertical="center"/>
    </xf>
    <xf numFmtId="3" fontId="2" fillId="0" borderId="0" xfId="0" applyNumberFormat="1" applyFont="1" applyAlignment="1">
      <alignment horizontal="right"/>
    </xf>
    <xf numFmtId="3" fontId="2" fillId="0" borderId="0" xfId="0" applyNumberFormat="1" applyFont="1" applyFill="1" applyBorder="1" applyAlignment="1">
      <alignment horizontal="right" vertical="center"/>
    </xf>
    <xf numFmtId="3" fontId="2" fillId="0" borderId="0" xfId="0" applyNumberFormat="1" applyFont="1" applyFill="1" applyBorder="1" applyAlignment="1">
      <alignment vertical="center"/>
    </xf>
    <xf numFmtId="3" fontId="3" fillId="0" borderId="0" xfId="0" applyNumberFormat="1" applyFont="1" applyFill="1" applyAlignment="1">
      <alignment horizontal="right"/>
    </xf>
    <xf numFmtId="2" fontId="2" fillId="0" borderId="0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0" fontId="3" fillId="0" borderId="0" xfId="0" applyFont="1" applyFill="1" applyBorder="1" applyAlignment="1">
      <alignment vertical="center"/>
    </xf>
    <xf numFmtId="3" fontId="4" fillId="0" borderId="0" xfId="0" applyNumberFormat="1" applyFont="1" applyAlignment="1">
      <alignment horizontal="right"/>
    </xf>
    <xf numFmtId="3" fontId="3" fillId="0" borderId="0" xfId="0" applyNumberFormat="1" applyFont="1" applyFill="1" applyBorder="1" applyAlignment="1">
      <alignment vertical="center"/>
    </xf>
    <xf numFmtId="2" fontId="3" fillId="0" borderId="0" xfId="0" applyNumberFormat="1" applyFont="1" applyBorder="1" applyAlignment="1">
      <alignment horizontal="right" vertical="center"/>
    </xf>
    <xf numFmtId="164" fontId="3" fillId="0" borderId="0" xfId="1" applyNumberFormat="1" applyFont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right" vertical="center"/>
    </xf>
    <xf numFmtId="165" fontId="2" fillId="0" borderId="0" xfId="0" applyNumberFormat="1" applyFont="1" applyBorder="1" applyAlignment="1">
      <alignment horizontal="right" vertical="center"/>
    </xf>
    <xf numFmtId="2" fontId="2" fillId="0" borderId="0" xfId="0" applyNumberFormat="1" applyFont="1" applyBorder="1" applyAlignment="1">
      <alignment vertical="center"/>
    </xf>
    <xf numFmtId="2" fontId="3" fillId="0" borderId="0" xfId="0" applyNumberFormat="1" applyFont="1" applyBorder="1" applyAlignment="1">
      <alignment vertical="center"/>
    </xf>
    <xf numFmtId="165" fontId="3" fillId="0" borderId="0" xfId="1" applyNumberFormat="1" applyFont="1" applyBorder="1" applyAlignment="1">
      <alignment horizontal="right" vertical="center"/>
    </xf>
    <xf numFmtId="165" fontId="3" fillId="0" borderId="0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165" fontId="6" fillId="0" borderId="2" xfId="0" applyNumberFormat="1" applyFont="1" applyBorder="1" applyAlignment="1">
      <alignment horizontal="right" vertical="center"/>
    </xf>
    <xf numFmtId="165" fontId="3" fillId="0" borderId="2" xfId="0" applyNumberFormat="1" applyFont="1" applyBorder="1" applyAlignment="1">
      <alignment horizontal="right" vertical="center"/>
    </xf>
    <xf numFmtId="0" fontId="2" fillId="0" borderId="0" xfId="0" applyFont="1" applyBorder="1"/>
    <xf numFmtId="0" fontId="3" fillId="0" borderId="0" xfId="0" applyFont="1" applyBorder="1"/>
    <xf numFmtId="0" fontId="3" fillId="0" borderId="0" xfId="0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เครื่องหมายจุลภาค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T97"/>
  <sheetViews>
    <sheetView tabSelected="1" zoomScaleNormal="100" zoomScalePageLayoutView="70" workbookViewId="0">
      <selection sqref="A1:IV65536"/>
    </sheetView>
  </sheetViews>
  <sheetFormatPr defaultRowHeight="30.75" customHeight="1" x14ac:dyDescent="0.5"/>
  <cols>
    <col min="1" max="1" width="30.7109375" style="2" customWidth="1"/>
    <col min="2" max="2" width="13.7109375" style="2" customWidth="1"/>
    <col min="3" max="3" width="5.7109375" style="2" customWidth="1"/>
    <col min="4" max="4" width="13.7109375" style="2" customWidth="1"/>
    <col min="5" max="5" width="5.7109375" style="2" customWidth="1"/>
    <col min="6" max="6" width="13.7109375" style="2" customWidth="1"/>
    <col min="7" max="7" width="5.7109375" style="2" customWidth="1"/>
    <col min="8" max="8" width="11.28515625" style="2" bestFit="1" customWidth="1"/>
    <col min="9" max="9" width="11.42578125" style="2" bestFit="1" customWidth="1"/>
    <col min="10" max="10" width="11.28515625" style="2" bestFit="1" customWidth="1"/>
    <col min="11" max="11" width="12.42578125" style="2" bestFit="1" customWidth="1"/>
    <col min="12" max="12" width="11.28515625" style="2" bestFit="1" customWidth="1"/>
    <col min="13" max="13" width="12.42578125" style="2" bestFit="1" customWidth="1"/>
    <col min="14" max="16384" width="9.140625" style="2"/>
  </cols>
  <sheetData>
    <row r="1" spans="1:14" s="1" customFormat="1" ht="24" customHeight="1" x14ac:dyDescent="0.5">
      <c r="A1" s="1" t="s">
        <v>0</v>
      </c>
      <c r="B1" s="2"/>
      <c r="C1" s="2"/>
      <c r="D1" s="2"/>
      <c r="E1" s="2"/>
      <c r="F1" s="2"/>
      <c r="G1" s="2"/>
    </row>
    <row r="2" spans="1:14" s="1" customFormat="1" ht="24" customHeight="1" x14ac:dyDescent="0.5">
      <c r="A2" s="1" t="s">
        <v>1</v>
      </c>
      <c r="B2" s="2"/>
      <c r="C2" s="2"/>
      <c r="D2" s="2"/>
      <c r="E2" s="2"/>
      <c r="F2" s="2"/>
      <c r="G2" s="2"/>
    </row>
    <row r="3" spans="1:14" s="1" customFormat="1" ht="8.1" customHeight="1" x14ac:dyDescent="0.5">
      <c r="A3" s="3"/>
      <c r="B3" s="3"/>
      <c r="C3" s="3"/>
      <c r="D3" s="3"/>
      <c r="E3" s="3"/>
      <c r="F3" s="3"/>
      <c r="G3" s="3"/>
    </row>
    <row r="4" spans="1:14" s="1" customFormat="1" ht="30" customHeight="1" x14ac:dyDescent="0.5">
      <c r="A4" s="4" t="s">
        <v>2</v>
      </c>
      <c r="B4" s="5" t="s">
        <v>3</v>
      </c>
      <c r="C4" s="5"/>
      <c r="D4" s="5" t="s">
        <v>4</v>
      </c>
      <c r="E4" s="5"/>
      <c r="F4" s="5" t="s">
        <v>5</v>
      </c>
      <c r="G4" s="5"/>
      <c r="I4" s="6"/>
      <c r="J4" s="6"/>
      <c r="K4" s="6"/>
      <c r="L4" s="6"/>
      <c r="M4" s="6"/>
    </row>
    <row r="5" spans="1:14" s="1" customFormat="1" ht="27.95" customHeight="1" x14ac:dyDescent="0.5">
      <c r="A5" s="3"/>
      <c r="B5" s="7" t="s">
        <v>6</v>
      </c>
      <c r="C5" s="7"/>
      <c r="D5" s="7"/>
      <c r="E5" s="7"/>
      <c r="F5" s="7"/>
      <c r="G5" s="7"/>
      <c r="I5" s="6"/>
      <c r="J5" s="6"/>
      <c r="K5" s="6"/>
      <c r="L5" s="6"/>
    </row>
    <row r="6" spans="1:14" s="1" customFormat="1" ht="27.95" customHeight="1" x14ac:dyDescent="0.55000000000000004">
      <c r="A6" s="3" t="s">
        <v>7</v>
      </c>
      <c r="B6" s="8">
        <v>1017659.59</v>
      </c>
      <c r="C6" s="9"/>
      <c r="D6" s="8">
        <v>534404.42000000004</v>
      </c>
      <c r="E6" s="9"/>
      <c r="F6" s="8">
        <v>483255.17</v>
      </c>
      <c r="G6" s="10"/>
      <c r="H6" s="11"/>
      <c r="I6" s="6">
        <v>1017659.59</v>
      </c>
      <c r="J6" s="12">
        <v>100.00000098264687</v>
      </c>
      <c r="K6" s="6">
        <v>534404.42000000004</v>
      </c>
      <c r="L6" s="12">
        <v>99.999999999999986</v>
      </c>
      <c r="M6" s="6">
        <v>483255.17</v>
      </c>
      <c r="N6" s="1">
        <v>100</v>
      </c>
    </row>
    <row r="7" spans="1:14" ht="27.95" customHeight="1" x14ac:dyDescent="0.55000000000000004">
      <c r="A7" s="13" t="s">
        <v>8</v>
      </c>
      <c r="B7" s="14">
        <v>31777.72</v>
      </c>
      <c r="C7" s="15"/>
      <c r="D7" s="16">
        <v>22824.39</v>
      </c>
      <c r="E7" s="16"/>
      <c r="F7" s="14">
        <v>8953.33</v>
      </c>
      <c r="G7" s="17"/>
      <c r="I7" s="6">
        <v>31777.72</v>
      </c>
      <c r="J7" s="18">
        <v>3.1226276755275308</v>
      </c>
      <c r="K7" s="6">
        <v>22824.39</v>
      </c>
      <c r="L7" s="18">
        <v>4.2709957376475289</v>
      </c>
      <c r="M7" s="6">
        <v>8953.33</v>
      </c>
      <c r="N7" s="2">
        <v>1.8527127190382671</v>
      </c>
    </row>
    <row r="8" spans="1:14" ht="27.95" customHeight="1" x14ac:dyDescent="0.55000000000000004">
      <c r="A8" s="13" t="s">
        <v>9</v>
      </c>
      <c r="B8" s="14">
        <v>102227.91</v>
      </c>
      <c r="C8" s="15"/>
      <c r="D8" s="16">
        <v>56001.46</v>
      </c>
      <c r="E8" s="16"/>
      <c r="F8" s="14">
        <v>46226.45</v>
      </c>
      <c r="G8" s="17"/>
      <c r="I8" s="6">
        <v>102227.91</v>
      </c>
      <c r="J8" s="18">
        <v>10.045393469932318</v>
      </c>
      <c r="K8" s="6">
        <v>56001.46</v>
      </c>
      <c r="L8" s="18">
        <v>10.479228446501246</v>
      </c>
      <c r="M8" s="6">
        <v>46226.45</v>
      </c>
      <c r="N8" s="2">
        <v>9.5656400323663373</v>
      </c>
    </row>
    <row r="9" spans="1:14" ht="27.95" customHeight="1" x14ac:dyDescent="0.55000000000000004">
      <c r="A9" s="13" t="s">
        <v>10</v>
      </c>
      <c r="B9" s="14">
        <v>382966.7</v>
      </c>
      <c r="C9" s="15"/>
      <c r="D9" s="16">
        <v>201784.38</v>
      </c>
      <c r="E9" s="16"/>
      <c r="F9" s="14">
        <v>181182.32</v>
      </c>
      <c r="G9" s="17"/>
      <c r="I9" s="6">
        <v>382966.7</v>
      </c>
      <c r="J9" s="18">
        <v>37.632102499029173</v>
      </c>
      <c r="K9" s="6">
        <v>201784.38</v>
      </c>
      <c r="L9" s="18">
        <v>37.758740842749766</v>
      </c>
      <c r="M9" s="6">
        <v>181182.32</v>
      </c>
      <c r="N9" s="2">
        <v>37.492060353953377</v>
      </c>
    </row>
    <row r="10" spans="1:14" ht="27.95" customHeight="1" x14ac:dyDescent="0.55000000000000004">
      <c r="A10" s="13" t="s">
        <v>11</v>
      </c>
      <c r="B10" s="14">
        <v>311076.94</v>
      </c>
      <c r="C10" s="15"/>
      <c r="D10" s="16">
        <v>187179.25</v>
      </c>
      <c r="E10" s="16"/>
      <c r="F10" s="14">
        <v>123897.69</v>
      </c>
      <c r="G10" s="17"/>
      <c r="I10" s="6">
        <v>311076.94</v>
      </c>
      <c r="J10" s="19">
        <v>30.567877810693062</v>
      </c>
      <c r="K10" s="6">
        <v>187179.25</v>
      </c>
      <c r="L10" s="18">
        <v>35.025767563823663</v>
      </c>
      <c r="M10" s="6">
        <v>123897.69</v>
      </c>
      <c r="N10" s="2">
        <v>25.638150958633304</v>
      </c>
    </row>
    <row r="11" spans="1:14" ht="27.95" customHeight="1" x14ac:dyDescent="0.55000000000000004">
      <c r="A11" s="13" t="s">
        <v>12</v>
      </c>
      <c r="B11" s="14">
        <v>188966.52</v>
      </c>
      <c r="C11" s="15"/>
      <c r="D11" s="16">
        <v>66614.94</v>
      </c>
      <c r="E11" s="16"/>
      <c r="F11" s="14">
        <v>122351.57</v>
      </c>
      <c r="G11" s="17"/>
      <c r="I11" s="6">
        <v>188966.52</v>
      </c>
      <c r="J11" s="18">
        <v>18.568735740013025</v>
      </c>
      <c r="K11" s="6">
        <v>66614.94</v>
      </c>
      <c r="L11" s="18">
        <v>12.465267409277789</v>
      </c>
      <c r="M11" s="6">
        <v>122351.57</v>
      </c>
      <c r="N11" s="2">
        <v>25.318212322487931</v>
      </c>
    </row>
    <row r="12" spans="1:14" ht="27.95" customHeight="1" x14ac:dyDescent="0.55000000000000004">
      <c r="A12" s="13" t="s">
        <v>13</v>
      </c>
      <c r="B12" s="14">
        <v>643.80999999999995</v>
      </c>
      <c r="C12" s="15"/>
      <c r="D12" s="14" t="s">
        <v>14</v>
      </c>
      <c r="E12" s="20"/>
      <c r="F12" s="14">
        <v>643.80999999999995</v>
      </c>
      <c r="G12" s="20"/>
      <c r="I12" s="6">
        <v>643.80999999999995</v>
      </c>
      <c r="J12" s="2">
        <v>6.3263787451754858E-2</v>
      </c>
      <c r="K12" s="6" t="s">
        <v>14</v>
      </c>
      <c r="L12" s="2" t="s">
        <v>14</v>
      </c>
      <c r="M12" s="6">
        <v>643.80999999999995</v>
      </c>
      <c r="N12" s="2">
        <v>0.13322361352078241</v>
      </c>
    </row>
    <row r="13" spans="1:14" ht="27.95" customHeight="1" x14ac:dyDescent="0.5">
      <c r="A13" s="3"/>
      <c r="B13" s="7" t="s">
        <v>15</v>
      </c>
      <c r="C13" s="7"/>
      <c r="D13" s="7"/>
      <c r="E13" s="7"/>
      <c r="F13" s="7"/>
      <c r="G13" s="7"/>
      <c r="H13" s="1"/>
      <c r="M13" s="1"/>
    </row>
    <row r="14" spans="1:14" s="1" customFormat="1" ht="27.95" customHeight="1" x14ac:dyDescent="0.5">
      <c r="A14" s="3" t="s">
        <v>7</v>
      </c>
      <c r="B14" s="21">
        <f>SUM(B16:B21)</f>
        <v>100.00000098264687</v>
      </c>
      <c r="C14" s="21"/>
      <c r="D14" s="21">
        <f>SUM(D16:D21)</f>
        <v>99.999999999999986</v>
      </c>
      <c r="E14" s="21"/>
      <c r="F14" s="21">
        <f>SUM(F16:F21)</f>
        <v>100</v>
      </c>
      <c r="G14" s="21"/>
      <c r="H14" s="22"/>
      <c r="I14" s="12"/>
      <c r="K14" s="12"/>
      <c r="M14" s="12"/>
    </row>
    <row r="15" spans="1:14" s="1" customFormat="1" ht="8.1" customHeight="1" x14ac:dyDescent="0.5">
      <c r="A15" s="3"/>
      <c r="B15" s="21"/>
      <c r="C15" s="21"/>
      <c r="D15" s="21"/>
      <c r="E15" s="21"/>
      <c r="F15" s="21"/>
      <c r="G15" s="21"/>
      <c r="H15" s="23"/>
      <c r="I15" s="18"/>
      <c r="K15" s="18"/>
      <c r="M15" s="18"/>
    </row>
    <row r="16" spans="1:14" ht="27.95" customHeight="1" x14ac:dyDescent="0.5">
      <c r="A16" s="13" t="s">
        <v>8</v>
      </c>
      <c r="B16" s="24">
        <f t="shared" ref="B16:B21" si="0">(B7*100)/$B$6</f>
        <v>3.1226276755275308</v>
      </c>
      <c r="C16" s="24"/>
      <c r="D16" s="24">
        <f>(D7*100)/$D$6</f>
        <v>4.2709957376475289</v>
      </c>
      <c r="E16" s="24"/>
      <c r="F16" s="24">
        <f t="shared" ref="F16:F21" si="1">(F7*100)/$F$6</f>
        <v>1.8527127190382671</v>
      </c>
      <c r="G16" s="25"/>
      <c r="H16" s="23"/>
      <c r="I16" s="18"/>
      <c r="J16" s="18"/>
      <c r="K16" s="18"/>
    </row>
    <row r="17" spans="1:20" ht="27.95" customHeight="1" x14ac:dyDescent="0.5">
      <c r="A17" s="13" t="s">
        <v>9</v>
      </c>
      <c r="B17" s="24">
        <f t="shared" si="0"/>
        <v>10.045393469932318</v>
      </c>
      <c r="C17" s="24"/>
      <c r="D17" s="24">
        <f>(D8*100)/$D$6</f>
        <v>10.479228446501246</v>
      </c>
      <c r="E17" s="24"/>
      <c r="F17" s="24">
        <f t="shared" si="1"/>
        <v>9.5656400323663373</v>
      </c>
      <c r="G17" s="25"/>
      <c r="H17" s="23"/>
      <c r="I17" s="18"/>
      <c r="J17" s="18"/>
      <c r="K17" s="18"/>
    </row>
    <row r="18" spans="1:20" ht="27.95" customHeight="1" x14ac:dyDescent="0.5">
      <c r="A18" s="13" t="s">
        <v>10</v>
      </c>
      <c r="B18" s="24">
        <f t="shared" si="0"/>
        <v>37.632102499029173</v>
      </c>
      <c r="C18" s="24"/>
      <c r="D18" s="24">
        <f>(D9*100)/$D$6</f>
        <v>37.758740842749766</v>
      </c>
      <c r="E18" s="24"/>
      <c r="F18" s="24">
        <f t="shared" si="1"/>
        <v>37.492060353953377</v>
      </c>
      <c r="G18" s="25"/>
      <c r="H18" s="23"/>
      <c r="I18" s="18"/>
      <c r="J18" s="18"/>
      <c r="K18" s="18"/>
    </row>
    <row r="19" spans="1:20" ht="27.95" customHeight="1" x14ac:dyDescent="0.5">
      <c r="A19" s="13" t="s">
        <v>11</v>
      </c>
      <c r="B19" s="24">
        <f t="shared" si="0"/>
        <v>30.567877810693062</v>
      </c>
      <c r="C19" s="24"/>
      <c r="D19" s="24">
        <f>(D10*100)/$D$6</f>
        <v>35.025767563823663</v>
      </c>
      <c r="E19" s="24"/>
      <c r="F19" s="24">
        <f t="shared" si="1"/>
        <v>25.638150958633304</v>
      </c>
      <c r="G19" s="25"/>
      <c r="I19" s="18"/>
      <c r="J19" s="18"/>
      <c r="K19" s="18"/>
    </row>
    <row r="20" spans="1:20" ht="27.95" customHeight="1" x14ac:dyDescent="0.5">
      <c r="A20" s="13" t="s">
        <v>12</v>
      </c>
      <c r="B20" s="24">
        <f t="shared" si="0"/>
        <v>18.568735740013025</v>
      </c>
      <c r="C20" s="24"/>
      <c r="D20" s="24">
        <f>(D11*100)/$D$6</f>
        <v>12.465267409277789</v>
      </c>
      <c r="E20" s="24"/>
      <c r="F20" s="24">
        <f t="shared" si="1"/>
        <v>25.318212322487931</v>
      </c>
      <c r="G20" s="25"/>
      <c r="I20" s="18"/>
    </row>
    <row r="21" spans="1:20" ht="27.95" customHeight="1" x14ac:dyDescent="0.5">
      <c r="A21" s="13" t="s">
        <v>13</v>
      </c>
      <c r="B21" s="24">
        <f t="shared" si="0"/>
        <v>6.3263787451754858E-2</v>
      </c>
      <c r="C21" s="24"/>
      <c r="D21" s="24" t="s">
        <v>14</v>
      </c>
      <c r="E21" s="24"/>
      <c r="F21" s="24">
        <f t="shared" si="1"/>
        <v>0.13322361352078241</v>
      </c>
      <c r="G21" s="25"/>
    </row>
    <row r="22" spans="1:20" ht="8.1" customHeight="1" x14ac:dyDescent="0.55000000000000004">
      <c r="A22" s="26"/>
      <c r="B22" s="27"/>
      <c r="C22" s="27"/>
      <c r="D22" s="27"/>
      <c r="E22" s="27"/>
      <c r="F22" s="27"/>
      <c r="G22" s="28"/>
      <c r="I22" s="29"/>
      <c r="J22" s="30"/>
      <c r="K22" s="30"/>
    </row>
    <row r="23" spans="1:20" s="31" customFormat="1" ht="3.75" customHeight="1" x14ac:dyDescent="0.5"/>
    <row r="24" spans="1:20" s="31" customFormat="1" ht="3.75" customHeight="1" x14ac:dyDescent="0.5"/>
    <row r="25" spans="1:20" s="31" customFormat="1" ht="3.75" customHeight="1" x14ac:dyDescent="0.5"/>
    <row r="26" spans="1:20" ht="21.95" customHeight="1" x14ac:dyDescent="0.55000000000000004">
      <c r="I26" s="29"/>
      <c r="J26" s="30"/>
      <c r="K26" s="30"/>
    </row>
    <row r="27" spans="1:20" ht="21.95" customHeight="1" x14ac:dyDescent="0.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ht="30.75" customHeight="1" x14ac:dyDescent="0.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 ht="30.75" customHeight="1" x14ac:dyDescent="0.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1:20" ht="30.75" customHeight="1" x14ac:dyDescent="0.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</row>
    <row r="31" spans="1:20" ht="30.75" customHeight="1" x14ac:dyDescent="0.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1:20" ht="30.75" customHeight="1" x14ac:dyDescent="0.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</row>
    <row r="33" spans="1:20" ht="30.75" customHeight="1" x14ac:dyDescent="0.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1:20" ht="30.75" customHeight="1" x14ac:dyDescent="0.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</row>
    <row r="35" spans="1:20" ht="30.75" customHeight="1" x14ac:dyDescent="0.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</row>
    <row r="36" spans="1:20" ht="30.75" customHeight="1" x14ac:dyDescent="0.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</row>
    <row r="37" spans="1:20" ht="30.75" customHeight="1" x14ac:dyDescent="0.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</row>
    <row r="38" spans="1:20" ht="30.75" customHeight="1" x14ac:dyDescent="0.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</row>
    <row r="39" spans="1:20" ht="30.75" customHeight="1" x14ac:dyDescent="0.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</row>
    <row r="40" spans="1:20" ht="30.75" customHeight="1" x14ac:dyDescent="0.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</row>
    <row r="41" spans="1:20" ht="30.75" customHeight="1" x14ac:dyDescent="0.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1:20" ht="30.75" customHeight="1" x14ac:dyDescent="0.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1:20" ht="30.75" customHeight="1" x14ac:dyDescent="0.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</row>
    <row r="44" spans="1:20" ht="30.75" customHeight="1" x14ac:dyDescent="0.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1:20" ht="30.75" customHeight="1" x14ac:dyDescent="0.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1:20" ht="30.75" customHeight="1" x14ac:dyDescent="0.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1:20" ht="30.75" customHeight="1" x14ac:dyDescent="0.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</row>
    <row r="48" spans="1:20" ht="30.75" customHeight="1" x14ac:dyDescent="0.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</row>
    <row r="49" spans="1:20" ht="30.75" customHeight="1" x14ac:dyDescent="0.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1:20" ht="30.75" customHeight="1" x14ac:dyDescent="0.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1:20" ht="30.75" customHeight="1" x14ac:dyDescent="0.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 ht="30.75" customHeight="1" x14ac:dyDescent="0.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 ht="30.75" customHeight="1" x14ac:dyDescent="0.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0" ht="30.75" customHeight="1" x14ac:dyDescent="0.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1:20" ht="30.75" customHeight="1" x14ac:dyDescent="0.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  <row r="56" spans="1:20" ht="30.75" customHeight="1" x14ac:dyDescent="0.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</row>
    <row r="57" spans="1:20" ht="30.75" customHeight="1" x14ac:dyDescent="0.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</row>
    <row r="58" spans="1:20" ht="30.75" customHeight="1" x14ac:dyDescent="0.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</row>
    <row r="59" spans="1:20" ht="30.75" customHeight="1" x14ac:dyDescent="0.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</row>
    <row r="60" spans="1:20" ht="30.75" customHeight="1" x14ac:dyDescent="0.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</row>
    <row r="61" spans="1:20" ht="30.75" customHeight="1" x14ac:dyDescent="0.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</row>
    <row r="62" spans="1:20" ht="30.75" customHeight="1" x14ac:dyDescent="0.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</row>
    <row r="63" spans="1:20" ht="30.75" customHeight="1" x14ac:dyDescent="0.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</row>
    <row r="64" spans="1:20" ht="30.75" customHeight="1" x14ac:dyDescent="0.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</row>
    <row r="65" spans="1:20" ht="30.75" customHeight="1" x14ac:dyDescent="0.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</row>
    <row r="66" spans="1:20" ht="30.75" customHeight="1" x14ac:dyDescent="0.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</row>
    <row r="67" spans="1:20" ht="30.75" customHeight="1" x14ac:dyDescent="0.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</row>
    <row r="68" spans="1:20" ht="30.75" customHeight="1" x14ac:dyDescent="0.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</row>
    <row r="69" spans="1:20" ht="30.75" customHeight="1" x14ac:dyDescent="0.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</row>
    <row r="70" spans="1:20" ht="30.75" customHeight="1" x14ac:dyDescent="0.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</row>
    <row r="71" spans="1:20" ht="30.75" customHeight="1" x14ac:dyDescent="0.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</row>
    <row r="72" spans="1:20" ht="30.75" customHeight="1" x14ac:dyDescent="0.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</row>
    <row r="73" spans="1:20" ht="30.75" customHeight="1" x14ac:dyDescent="0.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</row>
    <row r="74" spans="1:20" ht="30.75" customHeight="1" x14ac:dyDescent="0.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</row>
    <row r="75" spans="1:20" ht="30.75" customHeight="1" x14ac:dyDescent="0.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</row>
    <row r="76" spans="1:20" ht="30.75" customHeight="1" x14ac:dyDescent="0.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</row>
    <row r="77" spans="1:20" ht="30.75" customHeight="1" x14ac:dyDescent="0.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</row>
    <row r="78" spans="1:20" ht="30.75" customHeight="1" x14ac:dyDescent="0.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</row>
    <row r="79" spans="1:20" ht="30.75" customHeight="1" x14ac:dyDescent="0.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</row>
    <row r="80" spans="1:20" ht="30.75" customHeight="1" x14ac:dyDescent="0.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</row>
    <row r="81" spans="1:20" ht="30.75" customHeight="1" x14ac:dyDescent="0.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</row>
    <row r="82" spans="1:20" ht="30.75" customHeight="1" x14ac:dyDescent="0.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</row>
    <row r="83" spans="1:20" ht="30.75" customHeight="1" x14ac:dyDescent="0.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</row>
    <row r="84" spans="1:20" ht="30.75" customHeight="1" x14ac:dyDescent="0.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</row>
    <row r="85" spans="1:20" ht="30.75" customHeight="1" x14ac:dyDescent="0.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</row>
    <row r="86" spans="1:20" ht="30.75" customHeight="1" x14ac:dyDescent="0.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</row>
    <row r="87" spans="1:20" ht="30.75" customHeight="1" x14ac:dyDescent="0.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</row>
    <row r="88" spans="1:20" ht="30.75" customHeight="1" x14ac:dyDescent="0.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</row>
    <row r="89" spans="1:20" ht="30.75" customHeight="1" x14ac:dyDescent="0.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</row>
    <row r="90" spans="1:20" ht="30.75" customHeight="1" x14ac:dyDescent="0.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</row>
    <row r="91" spans="1:20" ht="30.75" customHeight="1" x14ac:dyDescent="0.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</row>
    <row r="92" spans="1:20" ht="30.75" customHeight="1" x14ac:dyDescent="0.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ht="30.75" customHeight="1" x14ac:dyDescent="0.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</row>
    <row r="94" spans="1:20" ht="30.75" customHeight="1" x14ac:dyDescent="0.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</row>
    <row r="95" spans="1:20" ht="30.75" customHeight="1" x14ac:dyDescent="0.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</row>
    <row r="96" spans="1:20" ht="30.75" customHeight="1" x14ac:dyDescent="0.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</row>
    <row r="97" spans="1:20" ht="30.75" customHeight="1" x14ac:dyDescent="0.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</row>
  </sheetData>
  <mergeCells count="6">
    <mergeCell ref="B4:C4"/>
    <mergeCell ref="D4:E4"/>
    <mergeCell ref="F4:G4"/>
    <mergeCell ref="B5:G5"/>
    <mergeCell ref="B13:G13"/>
    <mergeCell ref="A23:XFD25"/>
  </mergeCells>
  <printOptions horizontalCentered="1"/>
  <pageMargins left="0.73" right="0.52" top="0.98425196850393704" bottom="0.39370078740157499" header="0.39370078740157499" footer="0.39370078740157499"/>
  <pageSetup paperSize="9" scale="95" firstPageNumber="11" orientation="portrait" useFirstPageNumber="1" horizontalDpi="300" verticalDpi="300" r:id="rId1"/>
  <headerFooter alignWithMargins="0">
    <oddHeader xml:space="preserve">&amp;C24&amp;R&amp;"Angsana New,ธรรมดา"&amp;15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tab5_q4_y58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</dc:creator>
  <cp:lastModifiedBy>My</cp:lastModifiedBy>
  <dcterms:created xsi:type="dcterms:W3CDTF">2016-02-17T02:20:56Z</dcterms:created>
  <dcterms:modified xsi:type="dcterms:W3CDTF">2016-02-17T02:21:30Z</dcterms:modified>
</cp:coreProperties>
</file>