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" yWindow="15" windowWidth="9720" windowHeight="8175" tabRatio="762"/>
  </bookViews>
  <sheets>
    <sheet name="ตารางที่6" sheetId="2" r:id="rId1"/>
  </sheets>
  <definedNames>
    <definedName name="_xlnm.Print_Area" localSheetId="0">ตารางที่6!$A$1:$D$21</definedName>
  </definedNames>
  <calcPr calcId="124519"/>
</workbook>
</file>

<file path=xl/calcChain.xml><?xml version="1.0" encoding="utf-8"?>
<calcChain xmlns="http://schemas.openxmlformats.org/spreadsheetml/2006/main">
  <c r="G28" i="2"/>
  <c r="G29"/>
  <c r="G31"/>
  <c r="G32"/>
  <c r="G27"/>
  <c r="E28"/>
  <c r="E29"/>
  <c r="E30"/>
  <c r="E32"/>
  <c r="E27"/>
  <c r="C28"/>
  <c r="C31"/>
  <c r="C32"/>
  <c r="C27"/>
  <c r="F28"/>
  <c r="F29"/>
  <c r="F30"/>
  <c r="F31"/>
  <c r="F32"/>
  <c r="F27"/>
  <c r="D28"/>
  <c r="D29"/>
  <c r="D30"/>
  <c r="D31"/>
  <c r="D32"/>
  <c r="D27"/>
  <c r="C29"/>
  <c r="C30"/>
  <c r="G30"/>
  <c r="E31"/>
  <c r="B27" l="1"/>
  <c r="G26"/>
  <c r="F26"/>
  <c r="D26"/>
  <c r="B28"/>
  <c r="B29"/>
  <c r="B30"/>
  <c r="B31"/>
  <c r="B32"/>
  <c r="E26"/>
  <c r="C26"/>
  <c r="B26" l="1"/>
</calcChain>
</file>

<file path=xl/sharedStrings.xml><?xml version="1.0" encoding="utf-8"?>
<sst xmlns="http://schemas.openxmlformats.org/spreadsheetml/2006/main" count="46" uniqueCount="17">
  <si>
    <t>รวม</t>
  </si>
  <si>
    <t>ชาย</t>
  </si>
  <si>
    <t>หญิง</t>
  </si>
  <si>
    <t>สถานภาพการทำงาน</t>
  </si>
  <si>
    <t>จำนวน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</si>
  <si>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</si>
  <si>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</si>
  <si>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</si>
  <si>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</si>
  <si>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</si>
  <si>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</si>
  <si>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</si>
  <si>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%</t>
  </si>
  <si>
    <t>ที่มา: การสำรวจภาวะการทำงานของประชากร ไตรมาสที่ 3  (กรกฎาคม - สิงหาคม) พ.ศ.2556  จังหวัดนครศรีธรรมราช</t>
  </si>
  <si>
    <t xml:space="preserve">                   ไตรมาสที่ 3  (กรกฎาคม - สิงหาคม) พ.ศ.2556</t>
  </si>
  <si>
    <t>-</t>
  </si>
  <si>
    <t xml:space="preserve">ตารางที่ 5  จำนวนและร้อยละของประชากรอายุ 15 ปีขึ้นไป ที่มีงานทำ จำแนกตามสถานภาพการทำงาน และเพศ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</si>
</sst>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0.000"/>
    <numFmt numFmtId="189" formatCode="0.0"/>
  </numFmts>
  <fonts count="7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7">
    <fill>
      <patternFill patternType="none"/>
    </fill>
    <fill>
      <patternFill patternType="gray125"/>
    </fill>
    <fill>
      <patternFill patternType="lightGray"/>
    </fill>
    <fill>
      <patternFill patternType="gray0625"/>
    </fill>
    <fill>
      <patternFill patternType="solid">
        <fgColor rgb="FFFF99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4" fillId="0" borderId="0" xfId="0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1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/>
    <xf numFmtId="0" fontId="1" fillId="3" borderId="3" xfId="0" applyFont="1" applyFill="1" applyBorder="1" applyAlignment="1">
      <alignment horizontal="center" vertical="center"/>
    </xf>
    <xf numFmtId="187" fontId="2" fillId="0" borderId="0" xfId="0" applyNumberFormat="1" applyFont="1" applyAlignment="1">
      <alignment horizontal="center"/>
    </xf>
    <xf numFmtId="189" fontId="2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189" fontId="2" fillId="0" borderId="0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88" fontId="1" fillId="0" borderId="0" xfId="0" applyNumberFormat="1" applyFont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2" xfId="0" applyNumberFormat="1" applyFont="1" applyBorder="1" applyAlignment="1">
      <alignment horizontal="right"/>
    </xf>
    <xf numFmtId="187" fontId="1" fillId="0" borderId="0" xfId="0" applyNumberFormat="1" applyFont="1" applyAlignment="1">
      <alignment horizontal="right" vertical="distributed"/>
    </xf>
    <xf numFmtId="189" fontId="2" fillId="0" borderId="0" xfId="0" applyNumberFormat="1" applyFont="1" applyAlignment="1">
      <alignment horizontal="right"/>
    </xf>
    <xf numFmtId="189" fontId="2" fillId="0" borderId="0" xfId="0" applyNumberFormat="1" applyFont="1" applyBorder="1" applyAlignment="1">
      <alignment horizontal="right"/>
    </xf>
    <xf numFmtId="189" fontId="2" fillId="0" borderId="2" xfId="0" applyNumberFormat="1" applyFont="1" applyBorder="1" applyAlignment="1">
      <alignment horizontal="right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99CC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92D050"/>
  </sheetPr>
  <dimension ref="A1:I33"/>
  <sheetViews>
    <sheetView tabSelected="1" topLeftCell="A7" zoomScale="80" zoomScaleNormal="80" workbookViewId="0">
      <selection activeCell="B14" sqref="B14:D20"/>
    </sheetView>
  </sheetViews>
  <sheetFormatPr defaultRowHeight="30.75" customHeight="1"/>
  <cols>
    <col min="1" max="1" width="31.85546875" style="5" customWidth="1"/>
    <col min="2" max="4" width="19.85546875" style="3" customWidth="1"/>
    <col min="5" max="5" width="14" style="3" customWidth="1"/>
    <col min="6" max="6" width="14" style="26" customWidth="1"/>
    <col min="7" max="9" width="14" style="3" customWidth="1"/>
    <col min="10" max="16384" width="9.140625" style="3"/>
  </cols>
  <sheetData>
    <row r="1" spans="1:9" s="4" customFormat="1" ht="24.95" customHeight="1">
      <c r="A1" s="10" t="s">
        <v>16</v>
      </c>
      <c r="B1" s="3"/>
      <c r="C1" s="3"/>
      <c r="D1" s="3"/>
      <c r="F1" s="7"/>
    </row>
    <row r="2" spans="1:9" s="4" customFormat="1" ht="24.95" customHeight="1">
      <c r="A2" s="9" t="s">
        <v>14</v>
      </c>
      <c r="B2" s="36"/>
      <c r="C2" s="36"/>
      <c r="D2" s="36"/>
      <c r="F2" s="7"/>
    </row>
    <row r="3" spans="1:9" s="4" customFormat="1" ht="8.1" customHeight="1">
      <c r="A3" s="9"/>
      <c r="B3" s="36"/>
      <c r="C3" s="36"/>
      <c r="D3" s="36"/>
      <c r="F3" s="7"/>
    </row>
    <row r="4" spans="1:9" s="4" customFormat="1" ht="30.75" customHeight="1">
      <c r="A4" s="33" t="s">
        <v>3</v>
      </c>
      <c r="B4" s="34" t="s">
        <v>0</v>
      </c>
      <c r="C4" s="34" t="s">
        <v>1</v>
      </c>
      <c r="D4" s="34" t="s">
        <v>2</v>
      </c>
      <c r="E4" s="11"/>
      <c r="F4" s="7"/>
    </row>
    <row r="5" spans="1:9" s="4" customFormat="1" ht="24" customHeight="1">
      <c r="A5" s="31"/>
      <c r="B5" s="44" t="s">
        <v>4</v>
      </c>
      <c r="C5" s="44"/>
      <c r="D5" s="44"/>
      <c r="E5" s="11"/>
      <c r="F5" s="23"/>
      <c r="H5" s="3"/>
      <c r="I5" s="3"/>
    </row>
    <row r="6" spans="1:9" s="4" customFormat="1" ht="24" customHeight="1">
      <c r="A6" s="35" t="s">
        <v>0</v>
      </c>
      <c r="B6" s="37">
        <v>865797.67</v>
      </c>
      <c r="C6" s="37">
        <v>474360.39</v>
      </c>
      <c r="D6" s="37">
        <v>391437.27</v>
      </c>
      <c r="E6" s="11"/>
      <c r="F6" s="23"/>
      <c r="G6" s="1"/>
      <c r="H6" s="2"/>
      <c r="I6" s="2"/>
    </row>
    <row r="7" spans="1:9" s="14" customFormat="1" ht="24.95" customHeight="1">
      <c r="A7" s="12" t="s">
        <v>6</v>
      </c>
      <c r="B7" s="38">
        <v>41213.49</v>
      </c>
      <c r="C7" s="38">
        <v>30108.17</v>
      </c>
      <c r="D7" s="38">
        <v>11105.32</v>
      </c>
      <c r="E7" s="16"/>
      <c r="F7" s="23"/>
      <c r="G7" s="1"/>
      <c r="H7" s="2"/>
      <c r="I7" s="2"/>
    </row>
    <row r="8" spans="1:9" s="14" customFormat="1" ht="24.95" customHeight="1">
      <c r="A8" s="12" t="s">
        <v>7</v>
      </c>
      <c r="B8" s="38">
        <v>69214.740000000005</v>
      </c>
      <c r="C8" s="38">
        <v>42826.13</v>
      </c>
      <c r="D8" s="38">
        <v>26388.62</v>
      </c>
      <c r="E8" s="16"/>
      <c r="F8" s="23"/>
      <c r="G8" s="1"/>
      <c r="H8" s="2"/>
      <c r="I8" s="2"/>
    </row>
    <row r="9" spans="1:9" s="14" customFormat="1" ht="24.95" customHeight="1">
      <c r="A9" s="12" t="s">
        <v>8</v>
      </c>
      <c r="B9" s="38">
        <v>253051.82</v>
      </c>
      <c r="C9" s="38">
        <v>143203.75</v>
      </c>
      <c r="D9" s="38">
        <v>109848.07</v>
      </c>
      <c r="E9" s="16"/>
      <c r="F9" s="23"/>
      <c r="G9" s="1"/>
      <c r="H9" s="2"/>
      <c r="I9" s="2"/>
    </row>
    <row r="10" spans="1:9" s="14" customFormat="1" ht="24.95" customHeight="1">
      <c r="A10" s="12" t="s">
        <v>9</v>
      </c>
      <c r="B10" s="38">
        <v>328108.76</v>
      </c>
      <c r="C10" s="38">
        <v>189003.77</v>
      </c>
      <c r="D10" s="38">
        <v>139104.99</v>
      </c>
      <c r="E10" s="16"/>
      <c r="F10" s="23"/>
      <c r="G10" s="1"/>
      <c r="H10" s="2"/>
      <c r="I10" s="2"/>
    </row>
    <row r="11" spans="1:9" ht="24.95" customHeight="1">
      <c r="A11" s="12" t="s">
        <v>10</v>
      </c>
      <c r="B11" s="38">
        <v>174208.86</v>
      </c>
      <c r="C11" s="38">
        <v>69218.58</v>
      </c>
      <c r="D11" s="38">
        <v>104990.27</v>
      </c>
      <c r="E11" s="18"/>
      <c r="F11" s="24"/>
      <c r="G11" s="1"/>
      <c r="H11" s="2"/>
      <c r="I11" s="2"/>
    </row>
    <row r="12" spans="1:9" ht="24.95" customHeight="1">
      <c r="A12" s="30" t="s">
        <v>11</v>
      </c>
      <c r="B12" s="39" t="s">
        <v>15</v>
      </c>
      <c r="C12" s="39" t="s">
        <v>15</v>
      </c>
      <c r="D12" s="39" t="s">
        <v>15</v>
      </c>
      <c r="E12" s="25"/>
      <c r="F12" s="23"/>
      <c r="G12" s="1"/>
      <c r="H12" s="2"/>
      <c r="I12" s="2"/>
    </row>
    <row r="13" spans="1:9" ht="24" customHeight="1">
      <c r="B13" s="45" t="s">
        <v>5</v>
      </c>
      <c r="C13" s="45"/>
      <c r="D13" s="45"/>
      <c r="E13" s="18"/>
    </row>
    <row r="14" spans="1:9" s="4" customFormat="1" ht="24" customHeight="1">
      <c r="A14" s="8" t="s">
        <v>0</v>
      </c>
      <c r="B14" s="40">
        <v>100</v>
      </c>
      <c r="C14" s="40">
        <v>100.00000210810181</v>
      </c>
      <c r="D14" s="40">
        <v>100</v>
      </c>
      <c r="E14" s="11"/>
    </row>
    <row r="15" spans="1:9" s="14" customFormat="1" ht="24.95" customHeight="1">
      <c r="A15" s="12" t="s">
        <v>6</v>
      </c>
      <c r="B15" s="41">
        <v>4.7601756655224072</v>
      </c>
      <c r="C15" s="41">
        <v>6.3471087878985841</v>
      </c>
      <c r="D15" s="41">
        <v>2.8370625004614403</v>
      </c>
      <c r="E15" s="16"/>
      <c r="F15" s="32"/>
      <c r="G15" s="32"/>
      <c r="H15" s="32"/>
    </row>
    <row r="16" spans="1:9" s="14" customFormat="1" ht="24.95" customHeight="1">
      <c r="A16" s="12" t="s">
        <v>7</v>
      </c>
      <c r="B16" s="41">
        <v>7.9943319782784821</v>
      </c>
      <c r="C16" s="41">
        <v>9.0281842461593378</v>
      </c>
      <c r="D16" s="41">
        <v>6.7414684350317486</v>
      </c>
      <c r="E16" s="16"/>
      <c r="F16" s="32"/>
      <c r="G16" s="32"/>
      <c r="H16" s="32"/>
    </row>
    <row r="17" spans="1:8" s="14" customFormat="1" ht="24.95" customHeight="1">
      <c r="A17" s="12" t="s">
        <v>8</v>
      </c>
      <c r="B17" s="41">
        <v>29.227593093430247</v>
      </c>
      <c r="C17" s="41">
        <v>30.188808555452951</v>
      </c>
      <c r="D17" s="41">
        <v>28.062751919356071</v>
      </c>
      <c r="E17" s="16"/>
      <c r="F17" s="32"/>
      <c r="G17" s="32"/>
      <c r="H17" s="32"/>
    </row>
    <row r="18" spans="1:8" s="14" customFormat="1" ht="24.95" customHeight="1">
      <c r="A18" s="12" t="s">
        <v>9</v>
      </c>
      <c r="B18" s="41">
        <v>37.896701662410344</v>
      </c>
      <c r="C18" s="41">
        <v>39.843919092823072</v>
      </c>
      <c r="D18" s="41">
        <v>35.536981442773701</v>
      </c>
      <c r="E18" s="16"/>
      <c r="F18" s="32"/>
      <c r="G18" s="32"/>
      <c r="H18" s="32"/>
    </row>
    <row r="19" spans="1:8" ht="24.95" customHeight="1">
      <c r="A19" s="12" t="s">
        <v>10</v>
      </c>
      <c r="B19" s="42">
        <v>20.121197600358521</v>
      </c>
      <c r="C19" s="42">
        <v>14.591981425767864</v>
      </c>
      <c r="D19" s="42">
        <v>26.821735702377037</v>
      </c>
      <c r="E19" s="18"/>
      <c r="F19" s="32"/>
      <c r="G19" s="32"/>
      <c r="H19" s="32"/>
    </row>
    <row r="20" spans="1:8" ht="24.95" customHeight="1">
      <c r="A20" s="30" t="s">
        <v>11</v>
      </c>
      <c r="B20" s="43" t="s">
        <v>15</v>
      </c>
      <c r="C20" s="43" t="s">
        <v>15</v>
      </c>
      <c r="D20" s="43" t="s">
        <v>15</v>
      </c>
      <c r="E20" s="18"/>
      <c r="F20" s="32"/>
      <c r="G20" s="32"/>
      <c r="H20" s="32"/>
    </row>
    <row r="21" spans="1:8" ht="18.75" customHeight="1">
      <c r="A21" s="5" t="s">
        <v>13</v>
      </c>
    </row>
    <row r="22" spans="1:8" ht="30.75" customHeight="1">
      <c r="A22" s="6"/>
      <c r="B22" s="27"/>
      <c r="C22" s="27"/>
      <c r="D22" s="27"/>
    </row>
    <row r="23" spans="1:8" ht="30.75" customHeight="1">
      <c r="A23" s="6"/>
      <c r="B23" s="27"/>
      <c r="C23" s="27"/>
      <c r="D23" s="27"/>
    </row>
    <row r="24" spans="1:8" ht="30.75" hidden="1" customHeight="1">
      <c r="A24" s="29" t="s">
        <v>3</v>
      </c>
      <c r="B24" s="17" t="s">
        <v>0</v>
      </c>
      <c r="C24" s="17"/>
      <c r="D24" s="17" t="s">
        <v>1</v>
      </c>
      <c r="E24" s="17"/>
      <c r="F24" s="17" t="s">
        <v>2</v>
      </c>
      <c r="G24" s="17"/>
      <c r="H24" s="26"/>
    </row>
    <row r="25" spans="1:8" ht="30.75" hidden="1" customHeight="1">
      <c r="A25" s="31"/>
      <c r="B25" s="20" t="s">
        <v>4</v>
      </c>
      <c r="C25" s="20" t="s">
        <v>12</v>
      </c>
      <c r="D25" s="20" t="s">
        <v>4</v>
      </c>
      <c r="E25" s="20" t="s">
        <v>12</v>
      </c>
      <c r="F25" s="20" t="s">
        <v>4</v>
      </c>
      <c r="G25" s="20" t="s">
        <v>12</v>
      </c>
      <c r="H25" s="26"/>
    </row>
    <row r="26" spans="1:8" ht="30.75" hidden="1" customHeight="1">
      <c r="A26" s="8" t="s">
        <v>0</v>
      </c>
      <c r="B26" s="15">
        <f>D26+F26</f>
        <v>865797.66999999993</v>
      </c>
      <c r="C26" s="21">
        <f>SUM(C27:C32)</f>
        <v>100</v>
      </c>
      <c r="D26" s="28">
        <f>SUM(D27:D32)</f>
        <v>474360.39999999997</v>
      </c>
      <c r="E26" s="21">
        <f>SUM(E27:E32)</f>
        <v>100.00000210810181</v>
      </c>
      <c r="F26" s="28">
        <f>SUM(F27:F32)</f>
        <v>391437.27</v>
      </c>
      <c r="G26" s="21">
        <f>SUM(G27:G32)</f>
        <v>100</v>
      </c>
      <c r="H26" s="26"/>
    </row>
    <row r="27" spans="1:8" ht="30.75" hidden="1" customHeight="1">
      <c r="A27" s="12" t="s">
        <v>6</v>
      </c>
      <c r="B27" s="15">
        <f>D27+F27</f>
        <v>41213.49</v>
      </c>
      <c r="C27" s="21">
        <f>B15</f>
        <v>4.7601756655224072</v>
      </c>
      <c r="D27" s="15">
        <f>C7</f>
        <v>30108.17</v>
      </c>
      <c r="E27" s="22">
        <f>C15</f>
        <v>6.3471087878985841</v>
      </c>
      <c r="F27" s="15">
        <f>D7</f>
        <v>11105.32</v>
      </c>
      <c r="G27" s="22">
        <f>D15</f>
        <v>2.8370625004614403</v>
      </c>
      <c r="H27" s="26"/>
    </row>
    <row r="28" spans="1:8" ht="30.75" hidden="1" customHeight="1">
      <c r="A28" s="12" t="s">
        <v>7</v>
      </c>
      <c r="B28" s="15">
        <f t="shared" ref="B28:B32" si="0">D28+F28</f>
        <v>69214.75</v>
      </c>
      <c r="C28" s="21">
        <f t="shared" ref="C28:C32" si="1">B16</f>
        <v>7.9943319782784821</v>
      </c>
      <c r="D28" s="15">
        <f t="shared" ref="D28:D32" si="2">C8</f>
        <v>42826.13</v>
      </c>
      <c r="E28" s="22">
        <f t="shared" ref="E28:E32" si="3">C16</f>
        <v>9.0281842461593378</v>
      </c>
      <c r="F28" s="15">
        <f t="shared" ref="F28:F32" si="4">D8</f>
        <v>26388.62</v>
      </c>
      <c r="G28" s="22">
        <f t="shared" ref="G28:G32" si="5">D16</f>
        <v>6.7414684350317486</v>
      </c>
      <c r="H28" s="26"/>
    </row>
    <row r="29" spans="1:8" ht="30.75" hidden="1" customHeight="1">
      <c r="A29" s="12" t="s">
        <v>8</v>
      </c>
      <c r="B29" s="15">
        <f t="shared" si="0"/>
        <v>253051.82</v>
      </c>
      <c r="C29" s="21">
        <f t="shared" si="1"/>
        <v>29.227593093430247</v>
      </c>
      <c r="D29" s="15">
        <f t="shared" si="2"/>
        <v>143203.75</v>
      </c>
      <c r="E29" s="22">
        <f t="shared" si="3"/>
        <v>30.188808555452951</v>
      </c>
      <c r="F29" s="15">
        <f t="shared" si="4"/>
        <v>109848.07</v>
      </c>
      <c r="G29" s="22">
        <f t="shared" si="5"/>
        <v>28.062751919356071</v>
      </c>
      <c r="H29" s="26"/>
    </row>
    <row r="30" spans="1:8" ht="30.75" hidden="1" customHeight="1">
      <c r="A30" s="12" t="s">
        <v>9</v>
      </c>
      <c r="B30" s="15">
        <f t="shared" si="0"/>
        <v>328108.76</v>
      </c>
      <c r="C30" s="21">
        <f t="shared" si="1"/>
        <v>37.896701662410344</v>
      </c>
      <c r="D30" s="15">
        <f t="shared" si="2"/>
        <v>189003.77</v>
      </c>
      <c r="E30" s="22">
        <f t="shared" si="3"/>
        <v>39.843919092823072</v>
      </c>
      <c r="F30" s="15">
        <f t="shared" si="4"/>
        <v>139104.99</v>
      </c>
      <c r="G30" s="22">
        <f t="shared" si="5"/>
        <v>35.536981442773701</v>
      </c>
      <c r="H30" s="26"/>
    </row>
    <row r="31" spans="1:8" ht="30.75" hidden="1" customHeight="1">
      <c r="A31" s="12" t="s">
        <v>10</v>
      </c>
      <c r="B31" s="15">
        <f t="shared" si="0"/>
        <v>174208.85</v>
      </c>
      <c r="C31" s="21">
        <f t="shared" si="1"/>
        <v>20.121197600358521</v>
      </c>
      <c r="D31" s="15">
        <f t="shared" si="2"/>
        <v>69218.58</v>
      </c>
      <c r="E31" s="22">
        <f t="shared" si="3"/>
        <v>14.591981425767864</v>
      </c>
      <c r="F31" s="15">
        <f t="shared" si="4"/>
        <v>104990.27</v>
      </c>
      <c r="G31" s="22">
        <f t="shared" si="5"/>
        <v>26.821735702377037</v>
      </c>
      <c r="H31" s="26"/>
    </row>
    <row r="32" spans="1:8" ht="30.75" hidden="1" customHeight="1">
      <c r="A32" s="13" t="s">
        <v>11</v>
      </c>
      <c r="B32" s="15" t="e">
        <f t="shared" si="0"/>
        <v>#VALUE!</v>
      </c>
      <c r="C32" s="21" t="str">
        <f t="shared" si="1"/>
        <v>-</v>
      </c>
      <c r="D32" s="15" t="str">
        <f t="shared" si="2"/>
        <v>-</v>
      </c>
      <c r="E32" s="22" t="str">
        <f t="shared" si="3"/>
        <v>-</v>
      </c>
      <c r="F32" s="15" t="str">
        <f t="shared" si="4"/>
        <v>-</v>
      </c>
      <c r="G32" s="22" t="str">
        <f t="shared" si="5"/>
        <v>-</v>
      </c>
      <c r="H32" s="26"/>
    </row>
    <row r="33" spans="2:2" ht="30.75" customHeight="1">
      <c r="B33" s="19"/>
    </row>
  </sheetData>
  <mergeCells count="2">
    <mergeCell ref="B5:D5"/>
    <mergeCell ref="B13:D13"/>
  </mergeCells>
  <phoneticPr fontId="0" type="noConversion"/>
  <printOptions horizontalCentered="1"/>
  <pageMargins left="0.19685039370078741" right="0.19685039370078741" top="0.7" bottom="0.19685039370078741" header="0.61" footer="0.51181102362204722"/>
  <pageSetup paperSize="9" firstPageNumber="12" orientation="portrait" verticalDpi="300" r:id="rId1"/>
  <headerFooter alignWithMargins="0">
    <oddHeader>&amp;C&amp;"Angsana New,ธรรมดา"&amp;16 -8-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AUAN</cp:lastModifiedBy>
  <cp:lastPrinted>2014-07-15T02:56:06Z</cp:lastPrinted>
  <dcterms:created xsi:type="dcterms:W3CDTF">2000-11-20T04:06:35Z</dcterms:created>
  <dcterms:modified xsi:type="dcterms:W3CDTF">2015-09-30T03:51:33Z</dcterms:modified>
</cp:coreProperties>
</file>