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5" sheetId="5" r:id="rId1"/>
    <sheet name="เปรียบเทียบ" sheetId="8" r:id="rId2"/>
    <sheet name="Sheet2" sheetId="10" r:id="rId3"/>
    <sheet name="Sheet1" sheetId="11" r:id="rId4"/>
  </sheets>
  <calcPr calcId="144525"/>
</workbook>
</file>

<file path=xl/calcChain.xml><?xml version="1.0" encoding="utf-8"?>
<calcChain xmlns="http://schemas.openxmlformats.org/spreadsheetml/2006/main">
  <c r="B19" i="11"/>
  <c r="B18"/>
  <c r="B17"/>
  <c r="B16"/>
  <c r="B15"/>
  <c r="B14"/>
  <c r="C5" i="5" l="1"/>
  <c r="C18" s="1"/>
  <c r="D5"/>
  <c r="B5"/>
  <c r="B20" s="1"/>
  <c r="C16" l="1"/>
  <c r="C14"/>
  <c r="C20"/>
  <c r="B17"/>
  <c r="C17"/>
  <c r="B14"/>
  <c r="C19"/>
  <c r="B19"/>
  <c r="D14"/>
  <c r="B16"/>
  <c r="B18"/>
  <c r="D16"/>
  <c r="D17"/>
  <c r="D18"/>
  <c r="D19"/>
  <c r="D20"/>
</calcChain>
</file>

<file path=xl/sharedStrings.xml><?xml version="1.0" encoding="utf-8"?>
<sst xmlns="http://schemas.openxmlformats.org/spreadsheetml/2006/main" count="69" uniqueCount="37">
  <si>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</si>
  <si>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</si>
  <si>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</si>
  <si>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</si>
  <si>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</si>
  <si>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</si>
  <si>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</si>
  <si>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</si>
  <si>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</si>
  <si>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</si>
  <si>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</si>
  <si>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</si>
  <si>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</si>
  <si>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</si>
  <si>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</si>
  <si>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</si>
  <si>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</si>
  <si>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</si>
  <si>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</si>
  <si>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</si>
  <si>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</si>
  <si>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</si>
  <si>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</si>
  <si>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</si>
  <si>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</si>
  <si>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</si>
  <si>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</si>
  <si>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</si>
  <si>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</si>
  <si>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</si>
  <si>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</si>
  <si>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</si>
  <si>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</si>
  <si>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</si>
  <si>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</si>
  <si>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</si>
  <si>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5 จำนวนและร้อยละของผู้มีงานทำ จำแนกตามสถานภาพการทำงาน และเพศ ไตรมาส 4 พ.ศ.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</si>
</sst>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9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9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189" fontId="0" fillId="0" borderId="0" xfId="0" applyNumberFormat="1"/>
    <xf numFmtId="0" fontId="9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189" fontId="1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dLbls/>
        <c:marker val="1"/>
        <c:axId val="64179584"/>
        <c:axId val="64201856"/>
      </c:lineChart>
      <c:catAx>
        <c:axId val="6417958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201856"/>
        <c:crosses val="autoZero"/>
        <c:auto val="1"/>
        <c:lblAlgn val="ctr"/>
        <c:lblOffset val="100"/>
      </c:catAx>
      <c:valAx>
        <c:axId val="642018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17958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"/>
          <c:w val="0.41787760504296001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31"/>
                  <c:y val="-2.4841061533974956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  <c:dLbls/>
      </c:pie3DChart>
    </c:plotArea>
    <c:plotVisOnly val="1"/>
    <c:dispBlanksAs val="zero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337E-3"/>
                </c:manualLayout>
              </c:layout>
              <c:spPr/>
              <c:txPr>
                <a:bodyPr/>
                <a:lstStyle/>
                <a:p>
                  <a:pPr>
                    <a:defRPr lang="en-US"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lang="en-US"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dLbls/>
        <c:shape val="box"/>
        <c:axId val="65521536"/>
        <c:axId val="65523072"/>
        <c:axId val="0"/>
      </c:bar3DChart>
      <c:catAx>
        <c:axId val="65521536"/>
        <c:scaling>
          <c:orientation val="minMax"/>
        </c:scaling>
        <c:delete val="1"/>
        <c:axPos val="b"/>
        <c:tickLblPos val="none"/>
        <c:crossAx val="65523072"/>
        <c:crosses val="autoZero"/>
        <c:auto val="1"/>
        <c:lblAlgn val="ctr"/>
        <c:lblOffset val="100"/>
      </c:catAx>
      <c:valAx>
        <c:axId val="65523072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552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154E-2"/>
          <c:w val="0.27206851298760104"/>
          <c:h val="0.77604121061630882"/>
        </c:manualLayout>
      </c:layout>
      <c:txPr>
        <a:bodyPr/>
        <a:lstStyle/>
        <a:p>
          <a:pPr>
            <a:defRPr lang="en-US"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D5" sqref="D5"/>
    </sheetView>
  </sheetViews>
  <sheetFormatPr defaultColWidth="9.125" defaultRowHeight="24"/>
  <cols>
    <col min="1" max="1" width="38.125" style="1" customWidth="1"/>
    <col min="2" max="4" width="16.75" style="1" customWidth="1"/>
    <col min="5" max="16384" width="9.125" style="1"/>
  </cols>
  <sheetData>
    <row r="1" spans="1:4">
      <c r="A1" s="11" t="s">
        <v>36</v>
      </c>
      <c r="B1" s="12"/>
      <c r="C1" s="12"/>
      <c r="D1" s="12"/>
    </row>
    <row r="2" spans="1:4" ht="11.25" customHeight="1">
      <c r="A2" s="11"/>
      <c r="B2" s="12"/>
      <c r="C2" s="12"/>
      <c r="D2" s="12"/>
    </row>
    <row r="3" spans="1:4">
      <c r="A3" s="15" t="s">
        <v>9</v>
      </c>
      <c r="B3" s="16" t="s">
        <v>0</v>
      </c>
      <c r="C3" s="16" t="s">
        <v>1</v>
      </c>
      <c r="D3" s="16" t="s">
        <v>2</v>
      </c>
    </row>
    <row r="4" spans="1:4">
      <c r="B4" s="20" t="s">
        <v>5</v>
      </c>
      <c r="C4" s="20"/>
      <c r="D4" s="20"/>
    </row>
    <row r="5" spans="1:4">
      <c r="A5" s="14" t="s">
        <v>8</v>
      </c>
      <c r="B5" s="6">
        <f>SUM(B7:B12)</f>
        <v>165707.31</v>
      </c>
      <c r="C5" s="6">
        <f t="shared" ref="C5:D5" si="0">SUM(C7:C12)</f>
        <v>92325.819999999992</v>
      </c>
      <c r="D5" s="6">
        <f t="shared" si="0"/>
        <v>73381.5</v>
      </c>
    </row>
    <row r="6" spans="1:4" ht="12" customHeight="1"/>
    <row r="7" spans="1:4">
      <c r="A7" s="7" t="s">
        <v>10</v>
      </c>
      <c r="B7" s="10">
        <v>13379.26</v>
      </c>
      <c r="C7" s="10">
        <v>8941.2999999999993</v>
      </c>
      <c r="D7" s="10">
        <v>4437.96</v>
      </c>
    </row>
    <row r="8" spans="1:4">
      <c r="A8" s="7" t="s">
        <v>11</v>
      </c>
      <c r="B8" s="10">
        <v>5663.66</v>
      </c>
      <c r="C8" s="10">
        <v>2583.9299999999998</v>
      </c>
      <c r="D8" s="10">
        <v>3079.73</v>
      </c>
    </row>
    <row r="9" spans="1:4">
      <c r="A9" s="7" t="s">
        <v>12</v>
      </c>
      <c r="B9" s="10">
        <v>88459.27</v>
      </c>
      <c r="C9" s="10">
        <v>47984.7</v>
      </c>
      <c r="D9" s="10">
        <v>40474.58</v>
      </c>
    </row>
    <row r="10" spans="1:4">
      <c r="A10" s="7" t="s">
        <v>13</v>
      </c>
      <c r="B10" s="10">
        <v>44363.88</v>
      </c>
      <c r="C10" s="10">
        <v>27132.83</v>
      </c>
      <c r="D10" s="10">
        <v>17231.05</v>
      </c>
    </row>
    <row r="11" spans="1:4">
      <c r="A11" s="7" t="s">
        <v>14</v>
      </c>
      <c r="B11" s="10">
        <v>13841.24</v>
      </c>
      <c r="C11" s="10">
        <v>5683.06</v>
      </c>
      <c r="D11" s="10">
        <v>8158.18</v>
      </c>
    </row>
    <row r="12" spans="1:4">
      <c r="A12" s="7" t="s">
        <v>15</v>
      </c>
      <c r="B12" s="10" t="s">
        <v>7</v>
      </c>
      <c r="C12" s="10" t="s">
        <v>7</v>
      </c>
      <c r="D12" s="10" t="s">
        <v>7</v>
      </c>
    </row>
    <row r="13" spans="1:4">
      <c r="B13" s="19" t="s">
        <v>6</v>
      </c>
      <c r="C13" s="19"/>
      <c r="D13" s="19"/>
    </row>
    <row r="14" spans="1:4">
      <c r="A14" s="14" t="s">
        <v>8</v>
      </c>
      <c r="B14" s="5">
        <f>B5/B5*100</f>
        <v>100</v>
      </c>
      <c r="C14" s="5">
        <f t="shared" ref="C14:D14" si="1">C5/C5*100</f>
        <v>100</v>
      </c>
      <c r="D14" s="5">
        <f t="shared" si="1"/>
        <v>100</v>
      </c>
    </row>
    <row r="15" spans="1:4" ht="12" customHeight="1">
      <c r="B15" s="2"/>
      <c r="C15" s="2"/>
      <c r="D15" s="2"/>
    </row>
    <row r="16" spans="1:4">
      <c r="A16" s="7" t="s">
        <v>10</v>
      </c>
      <c r="B16" s="2">
        <f>B7/B5*100</f>
        <v>8.0740312542639199</v>
      </c>
      <c r="C16" s="2">
        <f t="shared" ref="C16:D16" si="2">C7/C5*100</f>
        <v>9.6845064576734874</v>
      </c>
      <c r="D16" s="2">
        <f t="shared" si="2"/>
        <v>6.0477913370536172</v>
      </c>
    </row>
    <row r="17" spans="1:4">
      <c r="A17" s="7" t="s">
        <v>11</v>
      </c>
      <c r="B17" s="2">
        <f>B8/B5*100</f>
        <v>3.4178697367062445</v>
      </c>
      <c r="C17" s="2">
        <f t="shared" ref="C17:D17" si="3">C8/C5*100</f>
        <v>2.7987078804174175</v>
      </c>
      <c r="D17" s="2">
        <f t="shared" si="3"/>
        <v>4.1968752342211593</v>
      </c>
    </row>
    <row r="18" spans="1:4">
      <c r="A18" s="7" t="s">
        <v>12</v>
      </c>
      <c r="B18" s="2">
        <f>B9/B5*100</f>
        <v>53.382841107009703</v>
      </c>
      <c r="C18" s="2">
        <f t="shared" ref="C18:D18" si="4">C9/C5*100</f>
        <v>51.973218326141058</v>
      </c>
      <c r="D18" s="2">
        <f t="shared" si="4"/>
        <v>55.156381376777532</v>
      </c>
    </row>
    <row r="19" spans="1:4">
      <c r="A19" s="7" t="s">
        <v>13</v>
      </c>
      <c r="B19" s="2">
        <f>B10/B5*100</f>
        <v>26.772433877539857</v>
      </c>
      <c r="C19" s="2">
        <f t="shared" ref="C19:D19" si="5">C10/C5*100</f>
        <v>29.388127828163352</v>
      </c>
      <c r="D19" s="2">
        <f t="shared" si="5"/>
        <v>23.481463311597608</v>
      </c>
    </row>
    <row r="20" spans="1:4">
      <c r="A20" s="7" t="s">
        <v>14</v>
      </c>
      <c r="B20" s="2">
        <f>B11/B5*100</f>
        <v>8.3528240244802721</v>
      </c>
      <c r="C20" s="2">
        <f t="shared" ref="C20:D20" si="6">C11/C5*100</f>
        <v>6.155439507604699</v>
      </c>
      <c r="D20" s="2">
        <f t="shared" si="6"/>
        <v>11.117488740350089</v>
      </c>
    </row>
    <row r="21" spans="1:4">
      <c r="A21" s="7" t="s">
        <v>15</v>
      </c>
      <c r="B21" s="18" t="s">
        <v>7</v>
      </c>
      <c r="C21" s="18" t="s">
        <v>7</v>
      </c>
      <c r="D21" s="18" t="s">
        <v>7</v>
      </c>
    </row>
    <row r="22" spans="1:4" ht="9" customHeight="1">
      <c r="A22" s="17"/>
      <c r="B22" s="17"/>
      <c r="C22" s="17"/>
      <c r="D22" s="17"/>
    </row>
  </sheetData>
  <mergeCells count="2">
    <mergeCell ref="B4:D4"/>
    <mergeCell ref="B13:D13"/>
  </mergeCells>
  <pageMargins left="0.62992125984251968" right="0.43307086614173229" top="0.35433070866141736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19</v>
      </c>
      <c r="C2" t="s">
        <v>20</v>
      </c>
      <c r="D2" t="s">
        <v>21</v>
      </c>
      <c r="E2" t="s">
        <v>22</v>
      </c>
    </row>
    <row r="3" spans="1:5">
      <c r="B3" t="s">
        <v>23</v>
      </c>
      <c r="C3" t="s">
        <v>24</v>
      </c>
      <c r="D3" t="s">
        <v>25</v>
      </c>
      <c r="E3" t="s">
        <v>26</v>
      </c>
    </row>
    <row r="4" spans="1:5">
      <c r="A4" t="s">
        <v>16</v>
      </c>
      <c r="B4">
        <v>0.5</v>
      </c>
      <c r="C4">
        <v>1.1000000000000001</v>
      </c>
      <c r="D4">
        <v>2</v>
      </c>
    </row>
    <row r="5" spans="1:5">
      <c r="A5" t="s">
        <v>17</v>
      </c>
      <c r="B5">
        <v>0.7</v>
      </c>
      <c r="C5">
        <v>1.2</v>
      </c>
      <c r="D5">
        <v>0.5</v>
      </c>
      <c r="E5">
        <v>0.8</v>
      </c>
    </row>
    <row r="6" spans="1:5">
      <c r="A6" t="s">
        <v>18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28</v>
      </c>
      <c r="B3" s="13">
        <v>70.599999999999994</v>
      </c>
    </row>
    <row r="4" spans="1:4">
      <c r="A4" t="s">
        <v>27</v>
      </c>
      <c r="B4" s="13">
        <v>2</v>
      </c>
    </row>
    <row r="5" spans="1:4">
      <c r="A5" t="s">
        <v>29</v>
      </c>
      <c r="B5" s="13">
        <v>98</v>
      </c>
      <c r="D5" s="13"/>
    </row>
    <row r="6" spans="1:4">
      <c r="D6" s="13"/>
    </row>
    <row r="7" spans="1:4">
      <c r="A7" t="s">
        <v>35</v>
      </c>
      <c r="B7" s="13">
        <v>6.0969966284640407</v>
      </c>
      <c r="D7" s="13"/>
    </row>
    <row r="8" spans="1:4">
      <c r="A8" t="s">
        <v>30</v>
      </c>
      <c r="B8" s="13">
        <v>6.3682614392232963</v>
      </c>
      <c r="D8" s="13"/>
    </row>
    <row r="9" spans="1:4">
      <c r="A9" t="s">
        <v>31</v>
      </c>
      <c r="B9" s="13">
        <v>56.647079144684007</v>
      </c>
      <c r="D9" s="13"/>
    </row>
    <row r="10" spans="1:4">
      <c r="A10" t="s">
        <v>32</v>
      </c>
      <c r="B10" s="13">
        <v>23.891567360600519</v>
      </c>
      <c r="D10" s="13"/>
    </row>
    <row r="11" spans="1:4">
      <c r="A11" t="s">
        <v>34</v>
      </c>
      <c r="B11" s="13">
        <v>6.9318235823321155</v>
      </c>
    </row>
    <row r="12" spans="1:4">
      <c r="A12" t="s">
        <v>33</v>
      </c>
      <c r="B12" s="13">
        <v>6.4271844696008121E-2</v>
      </c>
    </row>
    <row r="17" spans="1:4">
      <c r="A17" t="s">
        <v>27</v>
      </c>
      <c r="B17" s="13">
        <v>2</v>
      </c>
      <c r="C17" t="s">
        <v>35</v>
      </c>
      <c r="D17" s="13">
        <v>6.0969966284640407</v>
      </c>
    </row>
    <row r="18" spans="1:4">
      <c r="A18" t="s">
        <v>29</v>
      </c>
      <c r="B18" s="13">
        <v>98</v>
      </c>
      <c r="C18" t="s">
        <v>30</v>
      </c>
      <c r="D18" s="13">
        <v>6.3682614392232963</v>
      </c>
    </row>
    <row r="19" spans="1:4">
      <c r="C19" t="s">
        <v>31</v>
      </c>
      <c r="D19" s="13">
        <v>56.647079144684007</v>
      </c>
    </row>
    <row r="20" spans="1:4">
      <c r="C20" t="s">
        <v>32</v>
      </c>
      <c r="D20" s="13">
        <v>23.891567360600519</v>
      </c>
    </row>
    <row r="21" spans="1:4">
      <c r="C21" t="s">
        <v>34</v>
      </c>
      <c r="D21" s="13">
        <v>6.9318235823321155</v>
      </c>
    </row>
    <row r="22" spans="1:4">
      <c r="C22" t="s">
        <v>33</v>
      </c>
      <c r="D22" s="13">
        <v>6.4271844696008121E-2</v>
      </c>
    </row>
    <row r="23" spans="1:4">
      <c r="D23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10</v>
      </c>
      <c r="B5" s="10">
        <v>9916.94</v>
      </c>
      <c r="C5" s="10"/>
      <c r="D5" s="10"/>
    </row>
    <row r="6" spans="1:4" ht="24">
      <c r="A6" s="7" t="s">
        <v>11</v>
      </c>
      <c r="B6" s="10">
        <v>10358.16</v>
      </c>
      <c r="C6" s="10"/>
      <c r="D6" s="10"/>
    </row>
    <row r="7" spans="1:4" ht="24">
      <c r="A7" s="7" t="s">
        <v>12</v>
      </c>
      <c r="B7" s="10">
        <v>92138.1</v>
      </c>
      <c r="C7" s="10"/>
      <c r="D7" s="10"/>
    </row>
    <row r="8" spans="1:4" ht="24">
      <c r="A8" s="7" t="s">
        <v>13</v>
      </c>
      <c r="B8" s="10">
        <v>38860.32</v>
      </c>
      <c r="C8" s="10"/>
      <c r="D8" s="10"/>
    </row>
    <row r="9" spans="1:4" ht="24">
      <c r="A9" s="7" t="s">
        <v>14</v>
      </c>
      <c r="B9" s="10">
        <v>11274.81</v>
      </c>
      <c r="C9" s="10"/>
      <c r="D9" s="10"/>
    </row>
    <row r="10" spans="1:4" ht="24">
      <c r="A10" s="7" t="s">
        <v>15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10</v>
      </c>
      <c r="B14" s="13">
        <f>B5/B3*100</f>
        <v>4.2201540491084728</v>
      </c>
    </row>
    <row r="15" spans="1:4" ht="24">
      <c r="A15" s="7" t="s">
        <v>11</v>
      </c>
      <c r="B15" s="13">
        <f>B6/B3*100</f>
        <v>4.4079152304353375</v>
      </c>
    </row>
    <row r="16" spans="1:4" ht="24">
      <c r="A16" s="7" t="s">
        <v>12</v>
      </c>
      <c r="B16" s="13">
        <f>B7/B3*100</f>
        <v>39.209370611515389</v>
      </c>
    </row>
    <row r="17" spans="1:2" ht="24">
      <c r="A17" s="7" t="s">
        <v>13</v>
      </c>
      <c r="B17" s="13">
        <f>B8/B3*100</f>
        <v>16.537010085535556</v>
      </c>
    </row>
    <row r="18" spans="1:2" ht="24">
      <c r="A18" s="7" t="s">
        <v>14</v>
      </c>
      <c r="B18" s="13">
        <f>B9/B3*100</f>
        <v>4.7979956593897608</v>
      </c>
    </row>
    <row r="19" spans="1:2" ht="24">
      <c r="A19" s="7" t="s">
        <v>15</v>
      </c>
      <c r="B19" s="13">
        <f>B10/B3*100</f>
        <v>4.4486999446784969E-2</v>
      </c>
    </row>
    <row r="20" spans="1:2">
      <c r="B2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ตาราง5</vt:lpstr>
      <vt:lpstr>เปรียบเทียบ</vt:lpstr>
      <vt:lpstr>Sheet2</vt:lpstr>
      <vt:lpstr>Sheet1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2014-03-25T08:51:45Z</cp:lastPrinted>
  <dcterms:created xsi:type="dcterms:W3CDTF">2014-02-26T23:21:30Z</dcterms:created>
  <dcterms:modified xsi:type="dcterms:W3CDTF">2014-06-30T08:11:59Z</dcterms:modified>
</cp:coreProperties>
</file>