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B5" i="1"/>
  <c r="B7"/>
  <c r="B11"/>
  <c r="B8"/>
  <c r="C5"/>
  <c r="C18" s="1"/>
  <c r="D5"/>
  <c r="D14" s="1"/>
  <c r="B9"/>
  <c r="B10"/>
  <c r="B12"/>
  <c r="D16" l="1"/>
  <c r="B17"/>
  <c r="C16"/>
  <c r="D18"/>
  <c r="D17"/>
  <c r="D20"/>
  <c r="C17"/>
  <c r="C20"/>
  <c r="C19"/>
  <c r="C14"/>
  <c r="D19"/>
  <c r="B18" l="1"/>
  <c r="B21"/>
  <c r="B14"/>
  <c r="B19"/>
  <c r="B16"/>
  <c r="B20"/>
</calcChain>
</file>

<file path=xl/sharedStrings.xml><?xml version="1.0" encoding="utf-8"?>
<sst xmlns="http://schemas.openxmlformats.org/spreadsheetml/2006/main" count="24" uniqueCount="15">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</sst>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8" fontId="2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8" fontId="5" fillId="0" borderId="0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189" fontId="2" fillId="0" borderId="0" xfId="1" applyNumberFormat="1" applyFont="1" applyAlignment="1">
      <alignment horizontal="right"/>
    </xf>
    <xf numFmtId="189" fontId="2" fillId="0" borderId="0" xfId="1" applyNumberFormat="1" applyFont="1"/>
    <xf numFmtId="189" fontId="5" fillId="0" borderId="0" xfId="1" applyNumberFormat="1" applyFont="1" applyAlignment="1">
      <alignment vertical="center"/>
    </xf>
    <xf numFmtId="189" fontId="5" fillId="0" borderId="0" xfId="1" applyNumberFormat="1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B6" sqref="B6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5" s="26" customFormat="1" ht="30.75" customHeight="1">
      <c r="A1" s="26" t="s">
        <v>14</v>
      </c>
      <c r="B1" s="27"/>
      <c r="C1" s="27"/>
      <c r="D1" s="27"/>
    </row>
    <row r="2" spans="1:5" s="20" customFormat="1" ht="17.25" customHeight="1">
      <c r="A2" s="25"/>
      <c r="B2" s="25"/>
      <c r="C2" s="25"/>
      <c r="D2" s="25"/>
    </row>
    <row r="3" spans="1:5" s="20" customFormat="1" ht="30.75" customHeight="1">
      <c r="A3" s="24" t="s">
        <v>13</v>
      </c>
      <c r="B3" s="23" t="s">
        <v>12</v>
      </c>
      <c r="C3" s="23" t="s">
        <v>11</v>
      </c>
      <c r="D3" s="23" t="s">
        <v>10</v>
      </c>
      <c r="E3" s="21"/>
    </row>
    <row r="4" spans="1:5" s="20" customFormat="1" ht="30.75" customHeight="1">
      <c r="A4" s="22"/>
      <c r="B4" s="28" t="s">
        <v>9</v>
      </c>
      <c r="C4" s="28"/>
      <c r="D4" s="28"/>
      <c r="E4" s="21"/>
    </row>
    <row r="5" spans="1:5" s="11" customFormat="1" ht="24.95" customHeight="1">
      <c r="A5" s="14" t="s">
        <v>7</v>
      </c>
      <c r="B5" s="19">
        <f>SUM(B7:B12)-1</f>
        <v>363030</v>
      </c>
      <c r="C5" s="19">
        <f>SUM(C7:C12)</f>
        <v>192290</v>
      </c>
      <c r="D5" s="19">
        <f>SUM(D7:D12)</f>
        <v>170741</v>
      </c>
      <c r="E5" s="12"/>
    </row>
    <row r="6" spans="1:5" s="11" customFormat="1" ht="6" customHeight="1">
      <c r="A6" s="14"/>
      <c r="B6" s="19"/>
      <c r="C6" s="18"/>
      <c r="D6" s="18"/>
      <c r="E6" s="12"/>
    </row>
    <row r="7" spans="1:5" s="9" customFormat="1" ht="24.95" customHeight="1">
      <c r="A7" s="8" t="s">
        <v>6</v>
      </c>
      <c r="B7" s="17">
        <f>SUM(C7:D7)-1</f>
        <v>11046</v>
      </c>
      <c r="C7" s="17">
        <v>9050</v>
      </c>
      <c r="D7" s="17">
        <v>1997</v>
      </c>
      <c r="E7" s="10"/>
    </row>
    <row r="8" spans="1:5" s="9" customFormat="1" ht="24.95" customHeight="1">
      <c r="A8" s="8" t="s">
        <v>5</v>
      </c>
      <c r="B8" s="17">
        <f>SUM(C8:D8)</f>
        <v>24773</v>
      </c>
      <c r="C8" s="17">
        <v>12700</v>
      </c>
      <c r="D8" s="17">
        <v>12073</v>
      </c>
      <c r="E8" s="10"/>
    </row>
    <row r="9" spans="1:5" s="9" customFormat="1" ht="24.95" customHeight="1">
      <c r="A9" s="8" t="s">
        <v>4</v>
      </c>
      <c r="B9" s="17">
        <f t="shared" ref="B9:B12" si="0">SUM(C9:D9)</f>
        <v>83837</v>
      </c>
      <c r="C9" s="17">
        <v>50702</v>
      </c>
      <c r="D9" s="17">
        <v>33135</v>
      </c>
      <c r="E9" s="10"/>
    </row>
    <row r="10" spans="1:5" s="9" customFormat="1" ht="24.95" customHeight="1">
      <c r="A10" s="8" t="s">
        <v>3</v>
      </c>
      <c r="B10" s="17">
        <f t="shared" si="0"/>
        <v>146571</v>
      </c>
      <c r="C10" s="17">
        <v>89433</v>
      </c>
      <c r="D10" s="17">
        <v>57138</v>
      </c>
      <c r="E10" s="10"/>
    </row>
    <row r="11" spans="1:5" ht="24.95" customHeight="1">
      <c r="A11" s="8" t="s">
        <v>2</v>
      </c>
      <c r="B11" s="17">
        <f>SUM(C11:D11)+1</f>
        <v>96569</v>
      </c>
      <c r="C11" s="17">
        <v>30170</v>
      </c>
      <c r="D11" s="17">
        <v>66398</v>
      </c>
      <c r="E11" s="3"/>
    </row>
    <row r="12" spans="1:5" ht="24.95" customHeight="1">
      <c r="A12" s="7" t="s">
        <v>1</v>
      </c>
      <c r="B12" s="17">
        <f t="shared" si="0"/>
        <v>235</v>
      </c>
      <c r="C12" s="16">
        <v>235</v>
      </c>
      <c r="D12" s="16" t="s">
        <v>0</v>
      </c>
      <c r="E12" s="3"/>
    </row>
    <row r="13" spans="1:5" ht="24.95" customHeight="1">
      <c r="B13" s="29" t="s">
        <v>8</v>
      </c>
      <c r="C13" s="29"/>
      <c r="D13" s="29"/>
      <c r="E13" s="3"/>
    </row>
    <row r="14" spans="1:5" s="11" customFormat="1" ht="24.95" customHeight="1">
      <c r="A14" s="14" t="s">
        <v>7</v>
      </c>
      <c r="B14" s="15">
        <f>B5/$B$5*100</f>
        <v>100</v>
      </c>
      <c r="C14" s="15">
        <f>C5/$C$5*100</f>
        <v>100</v>
      </c>
      <c r="D14" s="15">
        <f>D5/$D$5*100</f>
        <v>100</v>
      </c>
      <c r="E14" s="12"/>
    </row>
    <row r="15" spans="1:5" s="11" customFormat="1" ht="6" customHeight="1">
      <c r="A15" s="14"/>
      <c r="B15" s="13"/>
      <c r="C15" s="13"/>
      <c r="D15" s="13"/>
      <c r="E15" s="12"/>
    </row>
    <row r="16" spans="1:5" s="9" customFormat="1" ht="24.95" customHeight="1">
      <c r="A16" s="8" t="s">
        <v>6</v>
      </c>
      <c r="B16" s="6">
        <f>SUM(B7*100/B5)</f>
        <v>3.0427237418395174</v>
      </c>
      <c r="C16" s="6">
        <f>SUM(C7*100/C5)</f>
        <v>4.706432991835249</v>
      </c>
      <c r="D16" s="6">
        <f>SUM(D7*100/D5)</f>
        <v>1.1696077684914579</v>
      </c>
      <c r="E16" s="10"/>
    </row>
    <row r="17" spans="1:5" s="9" customFormat="1" ht="24.95" customHeight="1">
      <c r="A17" s="8" t="s">
        <v>5</v>
      </c>
      <c r="B17" s="6">
        <f>SUM(B8*100/B5)</f>
        <v>6.8239539432002863</v>
      </c>
      <c r="C17" s="6">
        <f>SUM(C8*100/C5)</f>
        <v>6.6046076239013987</v>
      </c>
      <c r="D17" s="6">
        <f>SUM(D8*100/D5)</f>
        <v>7.0709437100637809</v>
      </c>
      <c r="E17" s="10"/>
    </row>
    <row r="18" spans="1:5" s="9" customFormat="1" ht="24.95" customHeight="1">
      <c r="A18" s="8" t="s">
        <v>4</v>
      </c>
      <c r="B18" s="6">
        <f>SUM(B9*100/B5)</f>
        <v>23.093683717599095</v>
      </c>
      <c r="C18" s="6">
        <f>SUM(C9*100/C5)</f>
        <v>26.367465806854231</v>
      </c>
      <c r="D18" s="6">
        <f>SUM(D9*100/D5)</f>
        <v>19.406586584358767</v>
      </c>
      <c r="E18" s="10"/>
    </row>
    <row r="19" spans="1:5" s="9" customFormat="1" ht="24.95" customHeight="1">
      <c r="A19" s="8" t="s">
        <v>3</v>
      </c>
      <c r="B19" s="6">
        <f>SUM(B10*100/B5)</f>
        <v>40.37434922733658</v>
      </c>
      <c r="C19" s="6">
        <f>SUM(C10*100/C5)</f>
        <v>46.509438868375888</v>
      </c>
      <c r="D19" s="6">
        <f>SUM(D10*100/D5)</f>
        <v>33.464721420162704</v>
      </c>
      <c r="E19" s="10"/>
    </row>
    <row r="20" spans="1:5" ht="24.95" customHeight="1">
      <c r="A20" s="8" t="s">
        <v>2</v>
      </c>
      <c r="B20" s="6">
        <f>SUM(B11*100/B5)</f>
        <v>26.600831887171861</v>
      </c>
      <c r="C20" s="6">
        <f>SUM(C11*100/C5)</f>
        <v>15.689843465598836</v>
      </c>
      <c r="D20" s="6">
        <f>SUM(D11*100/D5)</f>
        <v>38.888140516923293</v>
      </c>
      <c r="E20" s="3"/>
    </row>
    <row r="21" spans="1:5" ht="24.95" customHeight="1">
      <c r="A21" s="7" t="s">
        <v>1</v>
      </c>
      <c r="B21" s="6">
        <f>SUM(B12*100/B5)</f>
        <v>6.4732942181086967E-2</v>
      </c>
      <c r="C21" s="6" t="s">
        <v>0</v>
      </c>
      <c r="D21" s="6" t="s">
        <v>0</v>
      </c>
      <c r="E21" s="3"/>
    </row>
    <row r="22" spans="1:5" ht="8.25" customHeight="1">
      <c r="A22" s="5"/>
      <c r="B22" s="4"/>
      <c r="C22" s="4"/>
      <c r="D22" s="4"/>
      <c r="E22" s="3"/>
    </row>
    <row r="23" spans="1:5" ht="21" customHeight="1">
      <c r="A23" s="2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&amp;C&amp;"Angsana New,ธรรมดา"&amp;16 13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2013-02-06T04:09:57Z</dcterms:created>
  <dcterms:modified xsi:type="dcterms:W3CDTF">2013-08-30T03:07:39Z</dcterms:modified>
</cp:coreProperties>
</file>