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B20" i="1" l="1"/>
  <c r="B14" i="1" s="1"/>
  <c r="D19" i="1" l="1"/>
  <c r="D18" i="1"/>
  <c r="D17" i="1"/>
  <c r="D16" i="1"/>
  <c r="D15" i="1"/>
  <c r="D14" i="1" s="1"/>
  <c r="B15" i="1" l="1"/>
  <c r="C15" i="1"/>
  <c r="C14" i="1" s="1"/>
  <c r="B16" i="1"/>
  <c r="C16" i="1"/>
  <c r="E16" i="1"/>
  <c r="B17" i="1"/>
  <c r="C17" i="1"/>
  <c r="E17" i="1"/>
  <c r="B18" i="1"/>
  <c r="C18" i="1"/>
  <c r="B19" i="1"/>
  <c r="C19" i="1"/>
  <c r="E19" i="1"/>
  <c r="E14" i="1" l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<sst xmlns="http://schemas.openxmlformats.org/spreadsheetml/2006/main" count="28" uniqueCount="16">
  <si>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</si>
  <si>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</si>
  <si>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</si>
  <si>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</si>
  <si>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</si>
  <si>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</si>
  <si>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</si>
  <si>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</si>
  <si>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</si>
  <si>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 (คน)</t>
  </si>
  <si>
    <t>สถานภาพการทำงาน</t>
  </si>
  <si>
    <t>ไตรมาสที่ 1</t>
  </si>
  <si>
    <t>ไตรมาสที่ 2</t>
  </si>
  <si>
    <t>ไตรมาสที่ 3</t>
  </si>
  <si>
    <t>ไตรมาสที่ 4</t>
  </si>
  <si>
    <t>ตารางที่ 5   จำนวนและร้อยละของผู้มีงานทำ  จำแนกตามสถานภาพการทำงาน จังหวัดชลบุรี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</si>
</sst>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2" xfId="0" applyFont="1" applyBorder="1"/>
    <xf numFmtId="0" fontId="9" fillId="0" borderId="1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23"/>
  <sheetViews>
    <sheetView tabSelected="1" topLeftCell="A10" zoomScaleNormal="100" workbookViewId="0">
      <selection activeCell="E15" sqref="E15:E19"/>
    </sheetView>
  </sheetViews>
  <sheetFormatPr defaultRowHeight="30.75" customHeight="1" x14ac:dyDescent="0.55000000000000004"/>
  <cols>
    <col min="1" max="1" width="33.7109375" style="1" customWidth="1"/>
    <col min="2" max="5" width="14.28515625" style="1" customWidth="1"/>
    <col min="6" max="6" width="2.7109375" style="1" customWidth="1"/>
    <col min="7" max="16384" width="9.140625" style="1"/>
  </cols>
  <sheetData>
    <row r="1" spans="1:12" s="30" customFormat="1" ht="33" customHeight="1" x14ac:dyDescent="0.55000000000000004">
      <c r="A1" s="30" t="s">
        <v>15</v>
      </c>
      <c r="B1" s="3"/>
      <c r="C1" s="3"/>
      <c r="D1" s="3"/>
      <c r="E1" s="3"/>
    </row>
    <row r="2" spans="1:12" s="30" customFormat="1" ht="6" customHeight="1" x14ac:dyDescent="0.55000000000000004">
      <c r="A2" s="29"/>
      <c r="B2" s="29"/>
      <c r="C2" s="29"/>
      <c r="D2" s="29"/>
      <c r="E2" s="29"/>
      <c r="F2" s="31"/>
    </row>
    <row r="3" spans="1:12" s="30" customFormat="1" ht="33" customHeight="1" x14ac:dyDescent="0.55000000000000004">
      <c r="A3" s="37" t="s">
        <v>10</v>
      </c>
      <c r="B3" s="35" t="s">
        <v>9</v>
      </c>
      <c r="C3" s="35"/>
      <c r="D3" s="35"/>
      <c r="E3" s="35"/>
      <c r="F3" s="32"/>
    </row>
    <row r="4" spans="1:12" s="30" customFormat="1" ht="32.25" customHeight="1" x14ac:dyDescent="0.55000000000000004">
      <c r="A4" s="38"/>
      <c r="B4" s="33" t="s">
        <v>11</v>
      </c>
      <c r="C4" s="34" t="s">
        <v>12</v>
      </c>
      <c r="D4" s="34" t="s">
        <v>13</v>
      </c>
      <c r="E4" s="34" t="s">
        <v>14</v>
      </c>
      <c r="F4" s="31"/>
    </row>
    <row r="5" spans="1:12" s="16" customFormat="1" ht="30" customHeight="1" x14ac:dyDescent="0.55000000000000004">
      <c r="A5" s="29" t="s">
        <v>7</v>
      </c>
      <c r="B5" s="28">
        <v>1017968</v>
      </c>
      <c r="C5" s="28">
        <v>1010909</v>
      </c>
      <c r="D5" s="28">
        <v>1018588</v>
      </c>
      <c r="E5" s="28">
        <v>1020233.44</v>
      </c>
      <c r="F5" s="18"/>
    </row>
    <row r="6" spans="1:12" s="13" customFormat="1" ht="30" customHeight="1" x14ac:dyDescent="0.55000000000000004">
      <c r="A6" s="26" t="s">
        <v>6</v>
      </c>
      <c r="B6" s="23">
        <v>30407</v>
      </c>
      <c r="C6" s="23">
        <v>32643</v>
      </c>
      <c r="D6" s="23">
        <v>38453</v>
      </c>
      <c r="E6" s="23">
        <v>24930.13</v>
      </c>
    </row>
    <row r="7" spans="1:12" s="13" customFormat="1" ht="30" customHeight="1" x14ac:dyDescent="0.55000000000000004">
      <c r="A7" s="26" t="s">
        <v>5</v>
      </c>
      <c r="B7" s="23">
        <v>68644</v>
      </c>
      <c r="C7" s="23">
        <v>60488</v>
      </c>
      <c r="D7" s="23">
        <v>50796</v>
      </c>
      <c r="E7" s="23">
        <v>63442.67</v>
      </c>
    </row>
    <row r="8" spans="1:12" s="13" customFormat="1" ht="30" customHeight="1" x14ac:dyDescent="0.55000000000000004">
      <c r="A8" s="26" t="s">
        <v>4</v>
      </c>
      <c r="B8" s="23">
        <v>624196</v>
      </c>
      <c r="C8" s="23">
        <v>621805</v>
      </c>
      <c r="D8" s="23">
        <v>610013</v>
      </c>
      <c r="E8" s="23">
        <v>625437.43999999994</v>
      </c>
    </row>
    <row r="9" spans="1:12" s="13" customFormat="1" ht="30" customHeight="1" x14ac:dyDescent="0.55000000000000004">
      <c r="A9" s="26" t="s">
        <v>3</v>
      </c>
      <c r="B9" s="23">
        <v>203304</v>
      </c>
      <c r="C9" s="23">
        <v>212565</v>
      </c>
      <c r="D9" s="23">
        <v>231326</v>
      </c>
      <c r="E9" s="23">
        <v>220568.38</v>
      </c>
      <c r="G9" s="27"/>
    </row>
    <row r="10" spans="1:12" ht="30" customHeight="1" x14ac:dyDescent="0.55000000000000004">
      <c r="A10" s="26" t="s">
        <v>2</v>
      </c>
      <c r="B10" s="23">
        <v>90718</v>
      </c>
      <c r="C10" s="23">
        <v>83409</v>
      </c>
      <c r="D10" s="23">
        <v>88000</v>
      </c>
      <c r="E10" s="23">
        <v>85854.82</v>
      </c>
      <c r="H10" s="25"/>
    </row>
    <row r="11" spans="1:12" ht="30" customHeight="1" x14ac:dyDescent="0.55000000000000004">
      <c r="A11" s="24" t="s">
        <v>1</v>
      </c>
      <c r="B11" s="23">
        <v>699</v>
      </c>
      <c r="C11" s="23" t="s">
        <v>0</v>
      </c>
      <c r="D11" s="23" t="s">
        <v>0</v>
      </c>
      <c r="E11" s="23" t="s">
        <v>0</v>
      </c>
      <c r="F11" s="11"/>
    </row>
    <row r="12" spans="1:12" ht="20.25" customHeight="1" x14ac:dyDescent="0.55000000000000004">
      <c r="A12" s="10"/>
      <c r="B12" s="22"/>
      <c r="C12" s="21"/>
      <c r="D12" s="21"/>
      <c r="E12" s="21"/>
      <c r="F12" s="11"/>
    </row>
    <row r="13" spans="1:12" ht="33" customHeight="1" x14ac:dyDescent="0.55000000000000004">
      <c r="B13" s="36" t="s">
        <v>8</v>
      </c>
      <c r="C13" s="36"/>
      <c r="D13" s="36"/>
      <c r="E13" s="36"/>
      <c r="F13" s="11"/>
    </row>
    <row r="14" spans="1:12" s="16" customFormat="1" ht="27" customHeight="1" x14ac:dyDescent="0.5">
      <c r="A14" s="20" t="s">
        <v>7</v>
      </c>
      <c r="B14" s="19">
        <f>SUM(B15:B20)</f>
        <v>99.999999999999986</v>
      </c>
      <c r="C14" s="19">
        <f t="shared" ref="C14:E14" si="0">SUM(C15:C20)</f>
        <v>100.0000989208722</v>
      </c>
      <c r="D14" s="19">
        <f t="shared" si="0"/>
        <v>99.999999999999986</v>
      </c>
      <c r="E14" s="19">
        <f t="shared" si="0"/>
        <v>99.997025745794019</v>
      </c>
      <c r="F14" s="18"/>
      <c r="G14" s="17"/>
      <c r="H14" s="17"/>
      <c r="I14" s="17"/>
      <c r="J14" s="17"/>
    </row>
    <row r="15" spans="1:12" s="13" customFormat="1" ht="30" customHeight="1" x14ac:dyDescent="0.5">
      <c r="A15" s="12" t="s">
        <v>6</v>
      </c>
      <c r="B15" s="9">
        <f>B6*100/B5</f>
        <v>2.9870290618172675</v>
      </c>
      <c r="C15" s="9">
        <f>C6*100/C5</f>
        <v>3.2290740313915496</v>
      </c>
      <c r="D15" s="9">
        <f>D6*100/D5</f>
        <v>3.7751279221824721</v>
      </c>
      <c r="E15" s="9">
        <v>2.4500000000000002</v>
      </c>
      <c r="F15" s="14"/>
      <c r="G15" s="15"/>
      <c r="J15" s="15"/>
      <c r="K15" s="15"/>
      <c r="L15" s="15"/>
    </row>
    <row r="16" spans="1:12" s="13" customFormat="1" ht="30" customHeight="1" x14ac:dyDescent="0.5">
      <c r="A16" s="12" t="s">
        <v>5</v>
      </c>
      <c r="B16" s="9">
        <f>B7*100/B5</f>
        <v>6.7432375084482024</v>
      </c>
      <c r="C16" s="9">
        <f>C7*100/C5</f>
        <v>5.9835257179429604</v>
      </c>
      <c r="D16" s="9">
        <f>D7*100/D5</f>
        <v>4.9869034388781337</v>
      </c>
      <c r="E16" s="9">
        <f>E7*100/E5</f>
        <v>6.2184464371212931</v>
      </c>
      <c r="F16" s="14"/>
    </row>
    <row r="17" spans="1:9" s="13" customFormat="1" ht="30" customHeight="1" x14ac:dyDescent="0.5">
      <c r="A17" s="12" t="s">
        <v>4</v>
      </c>
      <c r="B17" s="9">
        <f>B8*100/B5</f>
        <v>61.317841032331074</v>
      </c>
      <c r="C17" s="9">
        <f>C8*100/C5</f>
        <v>61.509492941501165</v>
      </c>
      <c r="D17" s="9">
        <f>D8*100/D5</f>
        <v>59.888099997251096</v>
      </c>
      <c r="E17" s="9">
        <f>E8*100/E5</f>
        <v>61.303366021799867</v>
      </c>
      <c r="F17" s="14"/>
    </row>
    <row r="18" spans="1:9" s="13" customFormat="1" ht="30" customHeight="1" x14ac:dyDescent="0.5">
      <c r="A18" s="12" t="s">
        <v>3</v>
      </c>
      <c r="B18" s="9">
        <f>B9*100/B5</f>
        <v>19.971551168602549</v>
      </c>
      <c r="C18" s="9">
        <f>C9*100/C5</f>
        <v>21.027115200280143</v>
      </c>
      <c r="D18" s="9">
        <f>D9*100/D5</f>
        <v>22.710458006573806</v>
      </c>
      <c r="E18" s="9">
        <v>21.61</v>
      </c>
      <c r="F18" s="14"/>
    </row>
    <row r="19" spans="1:9" ht="30" customHeight="1" x14ac:dyDescent="0.55000000000000004">
      <c r="A19" s="12" t="s">
        <v>2</v>
      </c>
      <c r="B19" s="9">
        <f>B10*100/B5</f>
        <v>8.9116750231834398</v>
      </c>
      <c r="C19" s="9">
        <f>C10*100/C5</f>
        <v>8.2508910297563869</v>
      </c>
      <c r="D19" s="9">
        <f>D10*100/D5</f>
        <v>8.6394106351144924</v>
      </c>
      <c r="E19" s="9">
        <f>E10*100/E5</f>
        <v>8.4152132868728557</v>
      </c>
      <c r="F19" s="11"/>
    </row>
    <row r="20" spans="1:9" ht="30" customHeight="1" x14ac:dyDescent="0.55000000000000004">
      <c r="A20" s="10" t="s">
        <v>1</v>
      </c>
      <c r="B20" s="9">
        <f>B11*100/B5</f>
        <v>6.8666205617465378E-2</v>
      </c>
      <c r="C20" s="9" t="s">
        <v>0</v>
      </c>
      <c r="D20" s="9" t="s">
        <v>0</v>
      </c>
      <c r="E20" s="39" t="s">
        <v>0</v>
      </c>
      <c r="F20" s="8"/>
      <c r="G20" s="7"/>
      <c r="H20" s="7"/>
      <c r="I20" s="7"/>
    </row>
    <row r="21" spans="1:9" ht="5.0999999999999996" customHeight="1" x14ac:dyDescent="0.55000000000000004">
      <c r="A21" s="6"/>
      <c r="B21" s="5"/>
      <c r="C21" s="5"/>
      <c r="D21" s="5"/>
      <c r="E21" s="5"/>
      <c r="F21" s="4"/>
    </row>
    <row r="22" spans="1:9" ht="6" customHeight="1" x14ac:dyDescent="0.55000000000000004"/>
    <row r="23" spans="1:9" ht="30.75" customHeight="1" x14ac:dyDescent="0.55000000000000004">
      <c r="A23" s="3"/>
      <c r="B23" s="2"/>
    </row>
  </sheetData>
  <mergeCells count="3">
    <mergeCell ref="B3:E3"/>
    <mergeCell ref="B13:E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2017-10-06T06:48:24Z</dcterms:modified>
</cp:coreProperties>
</file>