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5" sheetId="14" r:id="rId1"/>
  </sheets>
  <definedNames>
    <definedName name="_xlnm.Print_Area" localSheetId="0">'T-2.5'!$A$1:$Z$29</definedName>
  </definedNames>
  <calcPr calcId="125725"/>
</workbook>
</file>

<file path=xl/calcChain.xml><?xml version="1.0" encoding="utf-8"?>
<calcChain xmlns="http://schemas.openxmlformats.org/spreadsheetml/2006/main">
  <c r="T15" i="14"/>
  <c r="T14"/>
  <c r="T13"/>
  <c r="T12"/>
  <c r="T11"/>
  <c r="T10"/>
  <c r="V9" l="1"/>
  <c r="U9"/>
  <c r="T9"/>
  <c r="Q15"/>
  <c r="Q14"/>
  <c r="Q13"/>
  <c r="Q12"/>
  <c r="Q11"/>
  <c r="Q10"/>
  <c r="Q9" s="1"/>
  <c r="N15"/>
  <c r="N14"/>
  <c r="N13"/>
  <c r="N12"/>
  <c r="N11"/>
  <c r="N10"/>
  <c r="K15"/>
  <c r="K14"/>
  <c r="K13"/>
  <c r="K12"/>
  <c r="K11"/>
  <c r="K10"/>
  <c r="H14"/>
  <c r="H13"/>
  <c r="H12"/>
  <c r="H11"/>
  <c r="H9" s="1"/>
  <c r="H10"/>
  <c r="E11"/>
  <c r="E12"/>
  <c r="E13"/>
  <c r="E14"/>
  <c r="E15"/>
  <c r="E10"/>
  <c r="R9"/>
  <c r="S9"/>
  <c r="N9"/>
  <c r="O9"/>
  <c r="P9"/>
  <c r="L9"/>
  <c r="K9"/>
  <c r="M9"/>
  <c r="I9"/>
  <c r="J9"/>
  <c r="G9"/>
  <c r="F9"/>
  <c r="E9"/>
</calcChain>
</file>

<file path=xl/sharedStrings.xml><?xml version="1.0" encoding="utf-8"?>
<sst xmlns="http://schemas.openxmlformats.org/spreadsheetml/2006/main" count="79" uniqueCount="37">
  <si>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</si>
  <si>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</si>
  <si>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</si>
  <si>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</si>
  <si>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</si>
  <si>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</si>
  <si>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</si>
  <si>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</si>
  <si>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</si>
  <si>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</si>
  <si>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</si>
  <si>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</si>
  <si>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</si>
  <si>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</si>
  <si>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</si>
  <si>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</si>
  <si>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</si>
  <si>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</si>
  <si>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</si>
  <si>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</si>
  <si>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</si>
  <si>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</si>
  <si>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</si>
  <si>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</si>
  <si>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</si>
  <si>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</si>
  <si>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</si>
  <si>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</si>
  <si>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(หน่วยเป็นพัน   In thousands)</t>
  </si>
  <si>
    <t>2557 (2014)</t>
  </si>
  <si>
    <t>-</t>
  </si>
  <si>
    <t xml:space="preserve"> Member of producers cooperatives</t>
  </si>
  <si>
    <t>2558 (2015)</t>
  </si>
  <si>
    <t>ตาราง  2.5  ประชากรอายุ 15 ปีขึ้นไปที่มีงานทำ จำแนกตามสถานภาพการทำงาน และเพศ เป็นรายไตรมาส พ.ศ. 2557 - 2558</t>
  </si>
  <si>
    <t xml:space="preserve">    ที่มา : สำรวจภาวะการทำงานของประชากร พ.ศ. 2557 - 2558  ระดับจังหวัด  สำนักงานสถิติแห่งชาติ</t>
  </si>
  <si>
    <t>Source : Labour Force Survey : 2014 - 2015, Provincial level, National Statistical Office</t>
  </si>
  <si>
    <t>Table  2.5  Employed Persons Aged 15 Years and Over by Work Status, Sex and Quarterly : 2014 - 2015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</si>
</sst>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8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8" fontId="7" fillId="0" borderId="3" xfId="1" applyNumberFormat="1" applyFont="1" applyBorder="1" applyAlignment="1">
      <alignment vertical="center"/>
    </xf>
    <xf numFmtId="168" fontId="7" fillId="0" borderId="2" xfId="1" applyNumberFormat="1" applyFont="1" applyBorder="1" applyAlignment="1">
      <alignment vertical="center"/>
    </xf>
    <xf numFmtId="168" fontId="7" fillId="0" borderId="3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168" fontId="4" fillId="0" borderId="9" xfId="1" applyNumberFormat="1" applyFont="1" applyBorder="1" applyAlignment="1">
      <alignment vertical="center"/>
    </xf>
    <xf numFmtId="168" fontId="7" fillId="0" borderId="0" xfId="1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8" fontId="4" fillId="0" borderId="10" xfId="1" applyNumberFormat="1" applyFont="1" applyBorder="1" applyAlignment="1">
      <alignment vertical="center"/>
    </xf>
    <xf numFmtId="168" fontId="4" fillId="0" borderId="11" xfId="1" applyNumberFormat="1" applyFont="1" applyBorder="1" applyAlignment="1">
      <alignment vertical="center"/>
    </xf>
    <xf numFmtId="168" fontId="7" fillId="0" borderId="6" xfId="1" applyNumberFormat="1" applyFont="1" applyBorder="1" applyAlignment="1">
      <alignment vertical="center"/>
    </xf>
    <xf numFmtId="168" fontId="4" fillId="0" borderId="8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1657350</xdr:colOff>
      <xdr:row>0</xdr:row>
      <xdr:rowOff>0</xdr:rowOff>
    </xdr:from>
    <xdr:to>
      <xdr:col>26</xdr:col>
      <xdr:colOff>104775</xdr:colOff>
      <xdr:row>29</xdr:row>
      <xdr:rowOff>0</xdr:rowOff>
    </xdr:to>
    <xdr:grpSp>
      <xdr:nvGrpSpPr>
        <xdr:cNvPr id="5914" name="Group 190"/>
        <xdr:cNvGrpSpPr>
          <a:grpSpLocks/>
        </xdr:cNvGrpSpPr>
      </xdr:nvGrpSpPr>
      <xdr:grpSpPr bwMode="auto">
        <a:xfrm>
          <a:off x="10753725" y="0"/>
          <a:ext cx="704850" cy="7734300"/>
          <a:chOff x="992" y="0"/>
          <a:chExt cx="62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156"/>
            <a:ext cx="50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2" y="669"/>
            <a:ext cx="62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/>
          </a:p>
        </xdr:txBody>
      </xdr:sp>
      <xdr:cxnSp macro="">
        <xdr:nvCxnSpPr>
          <xdr:cNvPr id="5917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Y29"/>
  <sheetViews>
    <sheetView showGridLines="0" tabSelected="1" view="pageBreakPreview" zoomScaleSheetLayoutView="100" workbookViewId="0">
      <selection activeCell="M16" sqref="M16"/>
    </sheetView>
  </sheetViews>
  <sheetFormatPr defaultRowHeight="18.75"/>
  <cols>
    <col min="1" max="1" width="1.7109375" style="32" customWidth="1"/>
    <col min="2" max="2" width="6.140625" style="32" customWidth="1"/>
    <col min="3" max="3" width="4.140625" style="32" customWidth="1"/>
    <col min="4" max="4" width="1.85546875" style="32" customWidth="1"/>
    <col min="5" max="22" width="6.7109375" style="32" customWidth="1"/>
    <col min="23" max="23" width="1.7109375" style="32" customWidth="1"/>
    <col min="24" max="24" width="27.42578125" style="32" customWidth="1"/>
    <col min="25" max="25" width="2.28515625" style="33" customWidth="1"/>
    <col min="26" max="26" width="4.140625" style="32" customWidth="1"/>
    <col min="27" max="16384" width="9.140625" style="32"/>
  </cols>
  <sheetData>
    <row r="1" spans="1:25" s="7" customFormat="1" ht="21" customHeight="1">
      <c r="A1" s="7" t="s">
        <v>33</v>
      </c>
      <c r="C1" s="8"/>
      <c r="Y1" s="21"/>
    </row>
    <row r="2" spans="1:25" s="7" customFormat="1" ht="21" customHeight="1">
      <c r="A2" s="7" t="s">
        <v>36</v>
      </c>
      <c r="C2" s="8"/>
      <c r="Y2" s="21"/>
    </row>
    <row r="3" spans="1:25" s="22" customFormat="1" ht="21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52" t="s">
        <v>28</v>
      </c>
      <c r="X3" s="52"/>
      <c r="Y3" s="18"/>
    </row>
    <row r="4" spans="1:25" s="22" customFormat="1" ht="24.95" customHeight="1">
      <c r="A4" s="23"/>
      <c r="B4" s="23"/>
      <c r="C4" s="23"/>
      <c r="D4" s="23"/>
      <c r="E4" s="53" t="s">
        <v>29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  <c r="Q4" s="53" t="s">
        <v>32</v>
      </c>
      <c r="R4" s="54"/>
      <c r="S4" s="54"/>
      <c r="T4" s="54"/>
      <c r="U4" s="54"/>
      <c r="V4" s="55"/>
      <c r="W4" s="24"/>
      <c r="X4" s="23"/>
      <c r="Y4" s="18"/>
    </row>
    <row r="5" spans="1:25" s="22" customFormat="1" ht="24.95" customHeight="1">
      <c r="A5" s="50" t="s">
        <v>11</v>
      </c>
      <c r="B5" s="50"/>
      <c r="C5" s="50"/>
      <c r="D5" s="50"/>
      <c r="E5" s="42" t="s">
        <v>23</v>
      </c>
      <c r="F5" s="46"/>
      <c r="G5" s="43"/>
      <c r="H5" s="42" t="s">
        <v>24</v>
      </c>
      <c r="I5" s="46"/>
      <c r="J5" s="43"/>
      <c r="K5" s="42" t="s">
        <v>25</v>
      </c>
      <c r="L5" s="46"/>
      <c r="M5" s="43"/>
      <c r="N5" s="42" t="s">
        <v>22</v>
      </c>
      <c r="O5" s="46"/>
      <c r="P5" s="43"/>
      <c r="Q5" s="42" t="s">
        <v>23</v>
      </c>
      <c r="R5" s="46"/>
      <c r="S5" s="43"/>
      <c r="T5" s="42" t="s">
        <v>24</v>
      </c>
      <c r="U5" s="46"/>
      <c r="V5" s="43"/>
      <c r="W5" s="56" t="s">
        <v>12</v>
      </c>
      <c r="X5" s="50"/>
      <c r="Y5" s="18"/>
    </row>
    <row r="6" spans="1:25" s="22" customFormat="1" ht="24.95" customHeight="1">
      <c r="A6" s="50"/>
      <c r="B6" s="50"/>
      <c r="C6" s="50"/>
      <c r="D6" s="50"/>
      <c r="E6" s="44" t="s">
        <v>18</v>
      </c>
      <c r="F6" s="48"/>
      <c r="G6" s="45"/>
      <c r="H6" s="44" t="s">
        <v>19</v>
      </c>
      <c r="I6" s="48"/>
      <c r="J6" s="45"/>
      <c r="K6" s="44" t="s">
        <v>20</v>
      </c>
      <c r="L6" s="48"/>
      <c r="M6" s="45"/>
      <c r="N6" s="44" t="s">
        <v>21</v>
      </c>
      <c r="O6" s="48"/>
      <c r="P6" s="45"/>
      <c r="Q6" s="44" t="s">
        <v>18</v>
      </c>
      <c r="R6" s="48"/>
      <c r="S6" s="45"/>
      <c r="T6" s="44" t="s">
        <v>19</v>
      </c>
      <c r="U6" s="48"/>
      <c r="V6" s="45"/>
      <c r="W6" s="56"/>
      <c r="X6" s="50"/>
      <c r="Y6" s="18"/>
    </row>
    <row r="7" spans="1:25" s="22" customFormat="1" ht="24.95" customHeight="1">
      <c r="A7" s="50"/>
      <c r="B7" s="50"/>
      <c r="C7" s="50"/>
      <c r="D7" s="50"/>
      <c r="E7" s="20" t="s">
        <v>0</v>
      </c>
      <c r="F7" s="12" t="s">
        <v>1</v>
      </c>
      <c r="G7" s="14" t="s">
        <v>2</v>
      </c>
      <c r="H7" s="13" t="s">
        <v>0</v>
      </c>
      <c r="I7" s="12" t="s">
        <v>1</v>
      </c>
      <c r="J7" s="14" t="s">
        <v>2</v>
      </c>
      <c r="K7" s="20" t="s">
        <v>0</v>
      </c>
      <c r="L7" s="12" t="s">
        <v>1</v>
      </c>
      <c r="M7" s="14" t="s">
        <v>2</v>
      </c>
      <c r="N7" s="20" t="s">
        <v>0</v>
      </c>
      <c r="O7" s="12" t="s">
        <v>1</v>
      </c>
      <c r="P7" s="14" t="s">
        <v>2</v>
      </c>
      <c r="Q7" s="20" t="s">
        <v>0</v>
      </c>
      <c r="R7" s="12" t="s">
        <v>1</v>
      </c>
      <c r="S7" s="14" t="s">
        <v>2</v>
      </c>
      <c r="T7" s="40" t="s">
        <v>0</v>
      </c>
      <c r="U7" s="12" t="s">
        <v>1</v>
      </c>
      <c r="V7" s="41" t="s">
        <v>2</v>
      </c>
      <c r="W7" s="56"/>
      <c r="X7" s="50"/>
      <c r="Y7" s="18"/>
    </row>
    <row r="8" spans="1:25" s="22" customFormat="1" ht="24.95" customHeight="1">
      <c r="A8" s="51"/>
      <c r="B8" s="51"/>
      <c r="C8" s="51"/>
      <c r="D8" s="51"/>
      <c r="E8" s="19" t="s">
        <v>3</v>
      </c>
      <c r="F8" s="15" t="s">
        <v>4</v>
      </c>
      <c r="G8" s="16" t="s">
        <v>5</v>
      </c>
      <c r="H8" s="17" t="s">
        <v>3</v>
      </c>
      <c r="I8" s="15" t="s">
        <v>4</v>
      </c>
      <c r="J8" s="16" t="s">
        <v>5</v>
      </c>
      <c r="K8" s="19" t="s">
        <v>3</v>
      </c>
      <c r="L8" s="15" t="s">
        <v>4</v>
      </c>
      <c r="M8" s="16" t="s">
        <v>5</v>
      </c>
      <c r="N8" s="19" t="s">
        <v>3</v>
      </c>
      <c r="O8" s="15" t="s">
        <v>4</v>
      </c>
      <c r="P8" s="16" t="s">
        <v>5</v>
      </c>
      <c r="Q8" s="19" t="s">
        <v>3</v>
      </c>
      <c r="R8" s="15" t="s">
        <v>4</v>
      </c>
      <c r="S8" s="16" t="s">
        <v>5</v>
      </c>
      <c r="T8" s="38" t="s">
        <v>3</v>
      </c>
      <c r="U8" s="15" t="s">
        <v>4</v>
      </c>
      <c r="V8" s="39" t="s">
        <v>5</v>
      </c>
      <c r="W8" s="57"/>
      <c r="X8" s="51"/>
      <c r="Y8" s="18"/>
    </row>
    <row r="9" spans="1:25" s="22" customFormat="1" ht="24.95" customHeight="1">
      <c r="A9" s="47" t="s">
        <v>26</v>
      </c>
      <c r="B9" s="47"/>
      <c r="C9" s="47"/>
      <c r="D9" s="47"/>
      <c r="E9" s="35">
        <f t="shared" ref="E9:P9" si="0">SUM(E10:E15)</f>
        <v>281.39999999999998</v>
      </c>
      <c r="F9" s="25">
        <f t="shared" si="0"/>
        <v>155.20000000000002</v>
      </c>
      <c r="G9" s="34">
        <f t="shared" si="0"/>
        <v>126.2</v>
      </c>
      <c r="H9" s="34">
        <f t="shared" si="0"/>
        <v>272.834</v>
      </c>
      <c r="I9" s="34">
        <f t="shared" si="0"/>
        <v>151.13999999999999</v>
      </c>
      <c r="J9" s="34">
        <f t="shared" si="0"/>
        <v>121.694</v>
      </c>
      <c r="K9" s="37">
        <f t="shared" si="0"/>
        <v>274.01100000000002</v>
      </c>
      <c r="L9" s="25">
        <f t="shared" si="0"/>
        <v>151.36099999999999</v>
      </c>
      <c r="M9" s="34">
        <f t="shared" si="0"/>
        <v>122.65000000000002</v>
      </c>
      <c r="N9" s="34">
        <f t="shared" si="0"/>
        <v>279.21600000000001</v>
      </c>
      <c r="O9" s="34">
        <f t="shared" si="0"/>
        <v>157.32799999999997</v>
      </c>
      <c r="P9" s="34">
        <f t="shared" si="0"/>
        <v>121.88799999999999</v>
      </c>
      <c r="Q9" s="35">
        <f t="shared" ref="Q9:V9" si="1">SUM(Q10:Q15)</f>
        <v>272.64399999999995</v>
      </c>
      <c r="R9" s="25">
        <f t="shared" si="1"/>
        <v>154.65799999999999</v>
      </c>
      <c r="S9" s="34">
        <f t="shared" si="1"/>
        <v>117.986</v>
      </c>
      <c r="T9" s="35">
        <f t="shared" si="1"/>
        <v>279.62799999999999</v>
      </c>
      <c r="U9" s="25">
        <f t="shared" si="1"/>
        <v>153.904</v>
      </c>
      <c r="V9" s="34">
        <f t="shared" si="1"/>
        <v>125.724</v>
      </c>
      <c r="W9" s="49" t="s">
        <v>3</v>
      </c>
      <c r="X9" s="47"/>
      <c r="Y9" s="18"/>
    </row>
    <row r="10" spans="1:25" s="1" customFormat="1" ht="24.95" customHeight="1">
      <c r="A10" s="1" t="s">
        <v>6</v>
      </c>
      <c r="E10" s="10">
        <f t="shared" ref="E10:E15" si="2">SUM(F10:G10)</f>
        <v>11.3</v>
      </c>
      <c r="F10" s="9">
        <v>7.7</v>
      </c>
      <c r="G10" s="36">
        <v>3.6</v>
      </c>
      <c r="H10" s="10">
        <f>SUM(I10:J10)</f>
        <v>10.379</v>
      </c>
      <c r="I10" s="9">
        <v>7.6429999999999998</v>
      </c>
      <c r="J10" s="26">
        <v>2.7360000000000002</v>
      </c>
      <c r="K10" s="10">
        <f t="shared" ref="K10:K15" si="3">SUM(L10:M10)</f>
        <v>12.178999999999998</v>
      </c>
      <c r="L10" s="10">
        <v>9.4879999999999995</v>
      </c>
      <c r="M10" s="9">
        <v>2.6909999999999998</v>
      </c>
      <c r="N10" s="10">
        <f t="shared" ref="N10:N15" si="4">SUM(O10:P10)</f>
        <v>9.8509999999999991</v>
      </c>
      <c r="O10" s="9">
        <v>6.7160000000000002</v>
      </c>
      <c r="P10" s="9">
        <v>3.1349999999999998</v>
      </c>
      <c r="Q10" s="10">
        <f t="shared" ref="Q10:Q15" si="5">SUM(R10:S10)</f>
        <v>7.2640000000000002</v>
      </c>
      <c r="R10" s="10">
        <v>5.73</v>
      </c>
      <c r="S10" s="10">
        <v>1.534</v>
      </c>
      <c r="T10" s="10">
        <f t="shared" ref="T10:T15" si="6">SUM(U10:V10)</f>
        <v>11.321</v>
      </c>
      <c r="U10" s="10">
        <v>7.7640000000000002</v>
      </c>
      <c r="V10" s="10">
        <v>3.5569999999999999</v>
      </c>
      <c r="W10" s="27" t="s">
        <v>13</v>
      </c>
      <c r="Y10" s="2"/>
    </row>
    <row r="11" spans="1:25" s="1" customFormat="1" ht="24.95" customHeight="1">
      <c r="A11" s="1" t="s">
        <v>7</v>
      </c>
      <c r="E11" s="10">
        <f t="shared" si="2"/>
        <v>23</v>
      </c>
      <c r="F11" s="9">
        <v>11.9</v>
      </c>
      <c r="G11" s="36">
        <v>11.1</v>
      </c>
      <c r="H11" s="10">
        <f>SUM(I11:J11)</f>
        <v>22.679000000000002</v>
      </c>
      <c r="I11" s="9">
        <v>13.824</v>
      </c>
      <c r="J11" s="26">
        <v>8.8550000000000004</v>
      </c>
      <c r="K11" s="10">
        <f t="shared" si="3"/>
        <v>20.615000000000002</v>
      </c>
      <c r="L11" s="10">
        <v>10.393000000000001</v>
      </c>
      <c r="M11" s="9">
        <v>10.222</v>
      </c>
      <c r="N11" s="10">
        <f t="shared" si="4"/>
        <v>22.646999999999998</v>
      </c>
      <c r="O11" s="9">
        <v>11.513</v>
      </c>
      <c r="P11" s="9">
        <v>11.134</v>
      </c>
      <c r="Q11" s="10">
        <f t="shared" si="5"/>
        <v>20.709</v>
      </c>
      <c r="R11" s="10">
        <v>9.673</v>
      </c>
      <c r="S11" s="10">
        <v>11.036</v>
      </c>
      <c r="T11" s="10">
        <f t="shared" si="6"/>
        <v>20.433</v>
      </c>
      <c r="U11" s="10">
        <v>10.739000000000001</v>
      </c>
      <c r="V11" s="10">
        <v>9.6940000000000008</v>
      </c>
      <c r="W11" s="27" t="s">
        <v>14</v>
      </c>
      <c r="Y11" s="2"/>
    </row>
    <row r="12" spans="1:25" s="1" customFormat="1" ht="24.95" customHeight="1">
      <c r="A12" s="1" t="s">
        <v>8</v>
      </c>
      <c r="E12" s="10">
        <f t="shared" si="2"/>
        <v>116.19999999999999</v>
      </c>
      <c r="F12" s="9">
        <v>65.3</v>
      </c>
      <c r="G12" s="36">
        <v>50.9</v>
      </c>
      <c r="H12" s="10">
        <f>SUM(I12:J12)</f>
        <v>111.81399999999999</v>
      </c>
      <c r="I12" s="9">
        <v>64.875</v>
      </c>
      <c r="J12" s="26">
        <v>46.939</v>
      </c>
      <c r="K12" s="10">
        <f t="shared" si="3"/>
        <v>110.67699999999999</v>
      </c>
      <c r="L12" s="10">
        <v>66.066000000000003</v>
      </c>
      <c r="M12" s="9">
        <v>44.610999999999997</v>
      </c>
      <c r="N12" s="10">
        <f t="shared" si="4"/>
        <v>113.749</v>
      </c>
      <c r="O12" s="9">
        <v>68.076999999999998</v>
      </c>
      <c r="P12" s="9">
        <v>45.671999999999997</v>
      </c>
      <c r="Q12" s="10">
        <f t="shared" si="5"/>
        <v>113.282</v>
      </c>
      <c r="R12" s="10">
        <v>66.956999999999994</v>
      </c>
      <c r="S12" s="10">
        <v>46.325000000000003</v>
      </c>
      <c r="T12" s="10">
        <f t="shared" si="6"/>
        <v>107.86199999999999</v>
      </c>
      <c r="U12" s="10">
        <v>64.078000000000003</v>
      </c>
      <c r="V12" s="10">
        <v>43.783999999999999</v>
      </c>
      <c r="W12" s="27" t="s">
        <v>15</v>
      </c>
      <c r="Y12" s="2"/>
    </row>
    <row r="13" spans="1:25" s="1" customFormat="1" ht="24.95" customHeight="1">
      <c r="A13" s="1" t="s">
        <v>9</v>
      </c>
      <c r="E13" s="10">
        <f t="shared" si="2"/>
        <v>82.699999999999989</v>
      </c>
      <c r="F13" s="9">
        <v>47.9</v>
      </c>
      <c r="G13" s="36">
        <v>34.799999999999997</v>
      </c>
      <c r="H13" s="10">
        <f>SUM(I13:J13)</f>
        <v>83.341999999999999</v>
      </c>
      <c r="I13" s="9">
        <v>45.930999999999997</v>
      </c>
      <c r="J13" s="26">
        <v>37.411000000000001</v>
      </c>
      <c r="K13" s="10">
        <f t="shared" si="3"/>
        <v>85.863</v>
      </c>
      <c r="L13" s="10">
        <v>47.098999999999997</v>
      </c>
      <c r="M13" s="9">
        <v>38.764000000000003</v>
      </c>
      <c r="N13" s="10">
        <f t="shared" si="4"/>
        <v>85.6</v>
      </c>
      <c r="O13" s="9">
        <v>48.673999999999999</v>
      </c>
      <c r="P13" s="9">
        <v>36.926000000000002</v>
      </c>
      <c r="Q13" s="10">
        <f t="shared" si="5"/>
        <v>86.774000000000001</v>
      </c>
      <c r="R13" s="10">
        <v>51.433999999999997</v>
      </c>
      <c r="S13" s="10">
        <v>35.340000000000003</v>
      </c>
      <c r="T13" s="10">
        <f t="shared" si="6"/>
        <v>88.435000000000002</v>
      </c>
      <c r="U13" s="10">
        <v>49.588000000000001</v>
      </c>
      <c r="V13" s="10">
        <v>38.847000000000001</v>
      </c>
      <c r="W13" s="27" t="s">
        <v>16</v>
      </c>
      <c r="Y13" s="2"/>
    </row>
    <row r="14" spans="1:25" s="1" customFormat="1" ht="24.95" customHeight="1">
      <c r="A14" s="1" t="s">
        <v>27</v>
      </c>
      <c r="E14" s="10">
        <f t="shared" si="2"/>
        <v>48</v>
      </c>
      <c r="F14" s="9">
        <v>22.4</v>
      </c>
      <c r="G14" s="36">
        <v>25.6</v>
      </c>
      <c r="H14" s="10">
        <f>SUM(I14:J14)</f>
        <v>44.620000000000005</v>
      </c>
      <c r="I14" s="9">
        <v>18.867000000000001</v>
      </c>
      <c r="J14" s="26">
        <v>25.753</v>
      </c>
      <c r="K14" s="10">
        <f t="shared" si="3"/>
        <v>44.536000000000001</v>
      </c>
      <c r="L14" s="10">
        <v>18.315000000000001</v>
      </c>
      <c r="M14" s="9">
        <v>26.221</v>
      </c>
      <c r="N14" s="10">
        <f t="shared" si="4"/>
        <v>47.093000000000004</v>
      </c>
      <c r="O14" s="9">
        <v>22.347999999999999</v>
      </c>
      <c r="P14" s="9">
        <v>24.745000000000001</v>
      </c>
      <c r="Q14" s="10">
        <f t="shared" si="5"/>
        <v>44.284999999999997</v>
      </c>
      <c r="R14" s="10">
        <v>20.864000000000001</v>
      </c>
      <c r="S14" s="10">
        <v>23.420999999999999</v>
      </c>
      <c r="T14" s="10">
        <f t="shared" si="6"/>
        <v>50.978999999999999</v>
      </c>
      <c r="U14" s="10">
        <v>21.734999999999999</v>
      </c>
      <c r="V14" s="10">
        <v>29.244</v>
      </c>
      <c r="W14" s="27" t="s">
        <v>17</v>
      </c>
      <c r="Y14" s="2"/>
    </row>
    <row r="15" spans="1:25" s="1" customFormat="1" ht="24.95" customHeight="1">
      <c r="A15" s="1" t="s">
        <v>10</v>
      </c>
      <c r="E15" s="10">
        <f t="shared" si="2"/>
        <v>0.2</v>
      </c>
      <c r="F15" s="11" t="s">
        <v>30</v>
      </c>
      <c r="G15" s="36">
        <v>0.2</v>
      </c>
      <c r="H15" s="11" t="s">
        <v>30</v>
      </c>
      <c r="I15" s="11" t="s">
        <v>30</v>
      </c>
      <c r="J15" s="11" t="s">
        <v>30</v>
      </c>
      <c r="K15" s="10">
        <f t="shared" si="3"/>
        <v>0.14099999999999999</v>
      </c>
      <c r="L15" s="11" t="s">
        <v>30</v>
      </c>
      <c r="M15" s="9">
        <v>0.14099999999999999</v>
      </c>
      <c r="N15" s="10">
        <f t="shared" si="4"/>
        <v>0.27600000000000002</v>
      </c>
      <c r="O15" s="11" t="s">
        <v>30</v>
      </c>
      <c r="P15" s="9">
        <v>0.27600000000000002</v>
      </c>
      <c r="Q15" s="10">
        <f t="shared" si="5"/>
        <v>0.33</v>
      </c>
      <c r="R15" s="11" t="s">
        <v>30</v>
      </c>
      <c r="S15" s="10">
        <v>0.33</v>
      </c>
      <c r="T15" s="10">
        <f t="shared" si="6"/>
        <v>0.59799999999999998</v>
      </c>
      <c r="U15" s="11" t="s">
        <v>30</v>
      </c>
      <c r="V15" s="10">
        <v>0.59799999999999998</v>
      </c>
      <c r="W15" s="27" t="s">
        <v>31</v>
      </c>
      <c r="Y15" s="2"/>
    </row>
    <row r="16" spans="1:25" s="1" customFormat="1" ht="9" customHeight="1">
      <c r="A16" s="28"/>
      <c r="B16" s="28"/>
      <c r="C16" s="28"/>
      <c r="D16" s="28"/>
      <c r="E16" s="31"/>
      <c r="F16" s="30"/>
      <c r="G16" s="29"/>
      <c r="H16" s="28"/>
      <c r="I16" s="30"/>
      <c r="J16" s="28"/>
      <c r="K16" s="31"/>
      <c r="L16" s="31"/>
      <c r="M16" s="30"/>
      <c r="N16" s="30"/>
      <c r="O16" s="30"/>
      <c r="P16" s="30"/>
      <c r="Q16" s="31"/>
      <c r="R16" s="30"/>
      <c r="S16" s="29"/>
      <c r="T16" s="31"/>
      <c r="U16" s="30"/>
      <c r="V16" s="29"/>
      <c r="W16" s="31"/>
      <c r="X16" s="28"/>
      <c r="Y16" s="2"/>
    </row>
    <row r="17" spans="1:25" s="1" customFormat="1" ht="9" customHeight="1">
      <c r="W17" s="2"/>
      <c r="Y17" s="2"/>
    </row>
    <row r="18" spans="1:25" s="1" customFormat="1" ht="21" customHeight="1">
      <c r="A18" s="1" t="s">
        <v>34</v>
      </c>
      <c r="B18" s="5"/>
      <c r="C18" s="6"/>
    </row>
    <row r="19" spans="1:25" s="1" customFormat="1" ht="21" customHeight="1">
      <c r="A19" s="1" t="s">
        <v>35</v>
      </c>
      <c r="B19" s="5"/>
      <c r="C19" s="6"/>
    </row>
    <row r="20" spans="1:25" s="1" customFormat="1" ht="17.25">
      <c r="Y20" s="2"/>
    </row>
    <row r="21" spans="1:25" s="3" customFormat="1" ht="15.75">
      <c r="Y21" s="4"/>
    </row>
    <row r="22" spans="1:25" s="3" customFormat="1" ht="15.75">
      <c r="Y22" s="4"/>
    </row>
    <row r="29" spans="1:25" ht="27.75" customHeight="1"/>
  </sheetData>
  <mergeCells count="19">
    <mergeCell ref="W3:X3"/>
    <mergeCell ref="E4:P4"/>
    <mergeCell ref="W9:X9"/>
    <mergeCell ref="W5:X8"/>
    <mergeCell ref="K5:M5"/>
    <mergeCell ref="N5:P5"/>
    <mergeCell ref="N6:P6"/>
    <mergeCell ref="K6:M6"/>
    <mergeCell ref="Q5:S5"/>
    <mergeCell ref="T5:V5"/>
    <mergeCell ref="T6:V6"/>
    <mergeCell ref="Q4:V4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00000003" right="0.6" top="0.8" bottom="0.5" header="0.511811024" footer="0.511811024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2016-07-11T11:40:50Z</dcterms:modified>
</cp:coreProperties>
</file>