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4"/>
  </bookViews>
  <sheets>
    <sheet name="Table5" sheetId="1" r:id="rId1"/>
    <sheet name="Table5 (2)" sheetId="2" r:id="rId2"/>
    <sheet name="Table5 (3)" sheetId="3" r:id="rId3"/>
    <sheet name="Table5 (4)" sheetId="4" r:id="rId4"/>
    <sheet name="Table5 (5)" sheetId="5" r:id="rId5"/>
  </sheets>
  <calcPr calcId="145621"/>
</workbook>
</file>

<file path=xl/calcChain.xml><?xml version="1.0" encoding="utf-8"?>
<calcChain xmlns="http://schemas.openxmlformats.org/spreadsheetml/2006/main">
  <c r="D17" i="5" l="1"/>
  <c r="D18" i="5"/>
  <c r="D19" i="5"/>
  <c r="D20" i="5"/>
  <c r="D21" i="5"/>
  <c r="D16" i="5"/>
  <c r="C21" i="5"/>
  <c r="C20" i="5"/>
  <c r="C19" i="5"/>
  <c r="C18" i="5"/>
  <c r="C17" i="5"/>
  <c r="C16" i="5"/>
  <c r="B17" i="5"/>
  <c r="B18" i="5"/>
  <c r="B19" i="5"/>
  <c r="B20" i="5"/>
  <c r="B21" i="5"/>
  <c r="B16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D7" i="5"/>
  <c r="C7" i="5"/>
  <c r="B7" i="5"/>
  <c r="C5" i="5"/>
  <c r="D5" i="5"/>
  <c r="B5" i="5"/>
</calcChain>
</file>

<file path=xl/sharedStrings.xml><?xml version="1.0" encoding="utf-8"?>
<sst xmlns="http://schemas.openxmlformats.org/spreadsheetml/2006/main" count="132" uniqueCount="26">
  <si>
    <t>ตารางที่ 5 จำนวนและร้อยละของผู้มีงานทำจำแนกตามสถานภาพการทำงานและเพศ : กุมภาพันธ์ 2557</t>
  </si>
  <si>
    <t>สถานภาพการทำงาน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</si>
  <si>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</si>
  <si>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</si>
  <si>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</si>
  <si>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</si>
  <si>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</si>
  <si>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</si>
  <si>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</si>
  <si>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</si>
  <si>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</si>
  <si>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</si>
  <si>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</si>
  <si>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</si>
  <si>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</si>
  <si>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</si>
  <si>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</si>
  <si>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>ที่มา : ตารางสถิติโครงการสำรวจภาวะการทำงานของประชากร ระดับจังหวัด เดือนกุมภาพันธ์  2557</t>
  </si>
  <si>
    <t xml:space="preserve">         สำนักงานสถิติแห่งชาติ  กระทรวงเทคโนโลยีสารสนเทศและการสื่อสาร</t>
  </si>
  <si>
    <t>ตารางที่ 5 จำนวนและร้อยละของผู้มีงานทำจำแนกตามสถานภาพการทำงานและเพศ : พฤษภาคม 2557</t>
  </si>
  <si>
    <t>ที่มา : ตารางสถิติโครงการสำรวจภาวะการทำงานของประชากร ระดับจังหวัด เดือนพฤษภาคม  2557</t>
  </si>
  <si>
    <t>ตารางที่ 5 จำนวนและร้อยละของผู้มีงานทำจำแนกตามสถานภาพการทำงานและเพศ : สิงหาคม 2557</t>
  </si>
  <si>
    <t>ที่มา : ตารางสถิติโครงการสำรวจภาวะการทำงานของประชากร ระดับจังหวัด เดือนสิงหาคม  2557</t>
  </si>
  <si>
    <t>ตารางที่ 5 จำนวนและร้อยละของผู้มีงานทำจำแนกตามสถานภาพการทำงานและเพศ : พฤศจิกายน 2557</t>
  </si>
  <si>
    <t>ที่มา : ตารางสถิติโครงการสำรวจภาวะการทำงานของประชากร ระดับจังหวัด เดือนพฤศจิกายน  2557</t>
  </si>
  <si>
    <t>ตารางที่ 5 จำนวนและร้อยละของผู้มีงานทำจำแนกตามสถานภาพการทำงานและเพศ :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</si>
</sst>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_-;_-@_-"/>
    <numFmt numFmtId="188" formatCode="0.0"/>
  </numFmts>
  <fonts count="1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Cordia New"/>
      <family val="2"/>
      <charset val="222"/>
    </font>
    <font>
      <b/>
      <sz val="15"/>
      <name val="TH SarabunPSK"/>
      <family val="2"/>
    </font>
    <font>
      <b/>
      <sz val="15"/>
      <color rgb="FF000000"/>
      <name val="TH SarabunPSK"/>
      <family val="2"/>
    </font>
    <font>
      <sz val="11"/>
      <name val="Calibri"/>
      <family val="2"/>
    </font>
    <font>
      <sz val="15"/>
      <color indexed="8"/>
      <name val="TH SarabunPSK"/>
      <family val="2"/>
    </font>
    <font>
      <sz val="15"/>
      <color rgb="FF000000"/>
      <name val="TH SarabunPSK"/>
      <family val="2"/>
    </font>
    <font>
      <sz val="16"/>
      <name val="Cordia New"/>
      <family val="2"/>
      <charset val="222"/>
    </font>
    <font>
      <sz val="15"/>
      <name val="TH SarabunPSK"/>
      <family val="2"/>
    </font>
    <font>
      <sz val="14"/>
      <name val="Calibri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/>
    <xf numFmtId="0" fontId="2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6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7" fillId="0" borderId="0" xfId="1" applyFont="1"/>
    <xf numFmtId="0" fontId="8" fillId="0" borderId="0" xfId="1" applyFont="1" applyFill="1" applyAlignment="1">
      <alignment vertical="center"/>
    </xf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0" fillId="0" borderId="0" xfId="1" applyFont="1"/>
    <xf numFmtId="0" fontId="8" fillId="0" borderId="0" xfId="1" applyFont="1" applyFill="1" applyBorder="1" applyAlignment="1">
      <alignment vertical="center"/>
    </xf>
    <xf numFmtId="0" fontId="11" fillId="0" borderId="0" xfId="1" applyFont="1" applyFill="1"/>
    <xf numFmtId="0" fontId="12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1" fillId="0" borderId="0" xfId="1" applyFont="1"/>
    <xf numFmtId="187" fontId="5" fillId="0" borderId="0" xfId="1" applyNumberFormat="1" applyFont="1" applyFill="1" applyBorder="1" applyAlignment="1">
      <alignment horizontal="right" vertical="center"/>
    </xf>
    <xf numFmtId="187" fontId="13" fillId="0" borderId="0" xfId="1" applyNumberFormat="1" applyFont="1" applyFill="1" applyBorder="1" applyAlignment="1">
      <alignment horizontal="right" vertical="center"/>
    </xf>
    <xf numFmtId="188" fontId="9" fillId="0" borderId="0" xfId="1" applyNumberFormat="1" applyFont="1" applyFill="1" applyAlignment="1">
      <alignment horizontal="right"/>
    </xf>
    <xf numFmtId="188" fontId="11" fillId="0" borderId="0" xfId="1" applyNumberFormat="1" applyFont="1" applyFill="1" applyAlignment="1">
      <alignment horizontal="right"/>
    </xf>
    <xf numFmtId="0" fontId="8" fillId="0" borderId="3" xfId="1" applyFont="1" applyFill="1" applyBorder="1" applyAlignment="1">
      <alignment vertical="center"/>
    </xf>
    <xf numFmtId="188" fontId="7" fillId="0" borderId="3" xfId="1" applyNumberFormat="1" applyFont="1" applyBorder="1" applyAlignment="1">
      <alignment vertical="center"/>
    </xf>
    <xf numFmtId="188" fontId="1" fillId="0" borderId="3" xfId="1" applyNumberFormat="1" applyBorder="1"/>
    <xf numFmtId="188" fontId="11" fillId="0" borderId="0" xfId="1" applyNumberFormat="1" applyFont="1" applyFill="1" applyBorder="1" applyAlignment="1">
      <alignment horizontal="right" vertical="center"/>
    </xf>
    <xf numFmtId="0" fontId="14" fillId="0" borderId="0" xfId="1" applyFont="1" applyFill="1"/>
    <xf numFmtId="0" fontId="15" fillId="0" borderId="0" xfId="1" applyFont="1" applyFill="1"/>
    <xf numFmtId="0" fontId="14" fillId="0" borderId="0" xfId="1" applyFont="1" applyFill="1" applyAlignment="1">
      <alignment vertical="center"/>
    </xf>
    <xf numFmtId="188" fontId="15" fillId="0" borderId="0" xfId="1" applyNumberFormat="1" applyFont="1" applyFill="1"/>
    <xf numFmtId="3" fontId="15" fillId="0" borderId="0" xfId="1" applyNumberFormat="1" applyFont="1" applyFill="1"/>
    <xf numFmtId="0" fontId="2" fillId="0" borderId="0" xfId="3" applyFont="1" applyFill="1"/>
    <xf numFmtId="0" fontId="3" fillId="0" borderId="0" xfId="3" applyFont="1" applyFill="1"/>
    <xf numFmtId="0" fontId="4" fillId="0" borderId="0" xfId="3" applyFont="1"/>
    <xf numFmtId="0" fontId="2" fillId="0" borderId="0" xfId="3" applyFont="1" applyFill="1" applyAlignment="1">
      <alignment horizont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3" fontId="5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7" fillId="0" borderId="0" xfId="3" applyFont="1"/>
    <xf numFmtId="0" fontId="8" fillId="0" borderId="0" xfId="3" applyFont="1" applyFill="1" applyAlignment="1">
      <alignment vertical="center"/>
    </xf>
    <xf numFmtId="3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  <xf numFmtId="0" fontId="10" fillId="0" borderId="0" xfId="3" applyFont="1" applyAlignment="1">
      <alignment vertical="center"/>
    </xf>
    <xf numFmtId="0" fontId="10" fillId="0" borderId="0" xfId="3" applyFont="1"/>
    <xf numFmtId="0" fontId="8" fillId="0" borderId="0" xfId="3" applyFont="1" applyFill="1" applyBorder="1" applyAlignment="1">
      <alignment vertical="center"/>
    </xf>
    <xf numFmtId="0" fontId="11" fillId="0" borderId="0" xfId="3" applyFont="1" applyFill="1"/>
    <xf numFmtId="0" fontId="12" fillId="0" borderId="0" xfId="3" applyFont="1" applyAlignment="1">
      <alignment vertical="center"/>
    </xf>
    <xf numFmtId="0" fontId="5" fillId="0" borderId="0" xfId="3" applyFont="1" applyAlignment="1">
      <alignment horizontal="center"/>
    </xf>
    <xf numFmtId="0" fontId="1" fillId="0" borderId="0" xfId="3" applyFont="1"/>
    <xf numFmtId="188" fontId="5" fillId="0" borderId="0" xfId="3" applyNumberFormat="1" applyFont="1" applyAlignment="1">
      <alignment horizontal="right" vertical="center"/>
    </xf>
    <xf numFmtId="187" fontId="13" fillId="0" borderId="0" xfId="3" applyNumberFormat="1" applyFont="1" applyFill="1" applyBorder="1" applyAlignment="1">
      <alignment horizontal="right" vertical="center"/>
    </xf>
    <xf numFmtId="188" fontId="9" fillId="0" borderId="0" xfId="3" applyNumberFormat="1" applyFont="1" applyFill="1" applyAlignment="1">
      <alignment horizontal="right"/>
    </xf>
    <xf numFmtId="0" fontId="8" fillId="0" borderId="3" xfId="3" applyFont="1" applyFill="1" applyBorder="1" applyAlignment="1">
      <alignment vertical="center"/>
    </xf>
    <xf numFmtId="188" fontId="7" fillId="0" borderId="3" xfId="3" applyNumberFormat="1" applyFont="1" applyBorder="1" applyAlignment="1">
      <alignment vertical="center"/>
    </xf>
    <xf numFmtId="188" fontId="1" fillId="0" borderId="3" xfId="3" applyNumberFormat="1" applyBorder="1"/>
    <xf numFmtId="188" fontId="11" fillId="0" borderId="0" xfId="3" applyNumberFormat="1" applyFont="1" applyFill="1" applyBorder="1" applyAlignment="1">
      <alignment horizontal="right" vertical="center"/>
    </xf>
    <xf numFmtId="0" fontId="14" fillId="0" borderId="0" xfId="3" applyFont="1" applyFill="1"/>
    <xf numFmtId="0" fontId="15" fillId="0" borderId="0" xfId="3" applyFont="1" applyFill="1"/>
    <xf numFmtId="0" fontId="14" fillId="0" borderId="0" xfId="3" applyFont="1" applyFill="1" applyAlignment="1">
      <alignment vertical="center"/>
    </xf>
    <xf numFmtId="188" fontId="15" fillId="0" borderId="0" xfId="3" applyNumberFormat="1" applyFont="1" applyFill="1"/>
    <xf numFmtId="3" fontId="15" fillId="0" borderId="0" xfId="3" applyNumberFormat="1" applyFont="1" applyFill="1"/>
    <xf numFmtId="3" fontId="5" fillId="0" borderId="0" xfId="3" applyNumberFormat="1" applyFont="1" applyAlignment="1">
      <alignment horizontal="right" vertical="center"/>
    </xf>
    <xf numFmtId="0" fontId="7" fillId="0" borderId="0" xfId="3" applyFont="1" applyAlignment="1">
      <alignment vertical="center"/>
    </xf>
    <xf numFmtId="3" fontId="11" fillId="0" borderId="0" xfId="3" applyNumberFormat="1" applyFont="1" applyAlignment="1">
      <alignment horizontal="right" vertical="center"/>
    </xf>
    <xf numFmtId="0" fontId="11" fillId="0" borderId="0" xfId="3" applyFont="1" applyAlignment="1">
      <alignment horizontal="right" vertical="center"/>
    </xf>
    <xf numFmtId="188" fontId="9" fillId="0" borderId="0" xfId="3" applyNumberFormat="1" applyFont="1" applyFill="1" applyAlignment="1">
      <alignment horizontal="right" vertical="center"/>
    </xf>
    <xf numFmtId="0" fontId="2" fillId="0" borderId="0" xfId="3" applyFont="1" applyFill="1" applyAlignment="1">
      <alignment horizontal="left"/>
    </xf>
    <xf numFmtId="3" fontId="7" fillId="0" borderId="0" xfId="3" applyNumberFormat="1" applyFont="1" applyAlignment="1">
      <alignment vertical="center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zoomScalePageLayoutView="80" workbookViewId="0">
      <selection activeCell="C13" sqref="C13"/>
    </sheetView>
  </sheetViews>
  <sheetFormatPr defaultRowHeight="30.75" customHeight="1" x14ac:dyDescent="0.55000000000000004"/>
  <cols>
    <col min="1" max="1" width="22.75" style="32" customWidth="1"/>
    <col min="2" max="3" width="18.625" style="32" customWidth="1"/>
    <col min="4" max="4" width="21" style="32" customWidth="1"/>
    <col min="5" max="16384" width="9" style="17"/>
  </cols>
  <sheetData>
    <row r="1" spans="1:4" s="3" customFormat="1" ht="30.75" customHeight="1" x14ac:dyDescent="0.5">
      <c r="A1" s="1" t="s">
        <v>0</v>
      </c>
      <c r="B1" s="2"/>
      <c r="C1" s="2"/>
      <c r="D1" s="2"/>
    </row>
    <row r="2" spans="1:4" s="3" customFormat="1" ht="17.25" customHeight="1" x14ac:dyDescent="0.5">
      <c r="A2" s="4"/>
      <c r="B2" s="4"/>
      <c r="C2" s="4"/>
      <c r="D2" s="4"/>
    </row>
    <row r="3" spans="1:4" s="3" customFormat="1" ht="30.75" customHeight="1" x14ac:dyDescent="0.5">
      <c r="A3" s="5" t="s">
        <v>1</v>
      </c>
      <c r="B3" s="6" t="s">
        <v>2</v>
      </c>
      <c r="C3" s="6" t="s">
        <v>3</v>
      </c>
      <c r="D3" s="6" t="s">
        <v>4</v>
      </c>
    </row>
    <row r="4" spans="1:4" s="3" customFormat="1" ht="30.75" customHeight="1" x14ac:dyDescent="0.5">
      <c r="A4" s="7"/>
      <c r="B4" s="8" t="s">
        <v>5</v>
      </c>
      <c r="C4" s="8"/>
      <c r="D4" s="8"/>
    </row>
    <row r="5" spans="1:4" s="11" customFormat="1" ht="24.95" customHeight="1" x14ac:dyDescent="0.3">
      <c r="A5" s="9" t="s">
        <v>6</v>
      </c>
      <c r="B5" s="10">
        <v>269023</v>
      </c>
      <c r="C5" s="10">
        <v>138361</v>
      </c>
      <c r="D5" s="10">
        <v>130662</v>
      </c>
    </row>
    <row r="6" spans="1:4" s="11" customFormat="1" ht="6" customHeight="1" x14ac:dyDescent="0.25">
      <c r="A6" s="9"/>
      <c r="B6" s="12"/>
      <c r="C6" s="12"/>
      <c r="D6" s="12"/>
    </row>
    <row r="7" spans="1:4" s="16" customFormat="1" ht="24.95" customHeight="1" x14ac:dyDescent="0.3">
      <c r="A7" s="13" t="s">
        <v>7</v>
      </c>
      <c r="B7" s="14">
        <v>3845</v>
      </c>
      <c r="C7" s="14">
        <v>3342</v>
      </c>
      <c r="D7" s="15">
        <v>503</v>
      </c>
    </row>
    <row r="8" spans="1:4" s="16" customFormat="1" ht="24.95" customHeight="1" x14ac:dyDescent="0.3">
      <c r="A8" s="13" t="s">
        <v>8</v>
      </c>
      <c r="B8" s="14">
        <v>17859</v>
      </c>
      <c r="C8" s="14">
        <v>9277</v>
      </c>
      <c r="D8" s="14">
        <v>8581</v>
      </c>
    </row>
    <row r="9" spans="1:4" s="16" customFormat="1" ht="24.95" customHeight="1" x14ac:dyDescent="0.3">
      <c r="A9" s="13" t="s">
        <v>9</v>
      </c>
      <c r="B9" s="14">
        <v>109861</v>
      </c>
      <c r="C9" s="14">
        <v>53872</v>
      </c>
      <c r="D9" s="14">
        <v>55989</v>
      </c>
    </row>
    <row r="10" spans="1:4" s="16" customFormat="1" ht="24.95" customHeight="1" x14ac:dyDescent="0.3">
      <c r="A10" s="13" t="s">
        <v>10</v>
      </c>
      <c r="B10" s="14">
        <v>94264</v>
      </c>
      <c r="C10" s="14">
        <v>58531</v>
      </c>
      <c r="D10" s="14">
        <v>35733</v>
      </c>
    </row>
    <row r="11" spans="1:4" ht="24.95" customHeight="1" x14ac:dyDescent="0.55000000000000004">
      <c r="A11" s="13" t="s">
        <v>11</v>
      </c>
      <c r="B11" s="14">
        <v>42896</v>
      </c>
      <c r="C11" s="14">
        <v>13339</v>
      </c>
      <c r="D11" s="14">
        <v>29557</v>
      </c>
    </row>
    <row r="12" spans="1:4" ht="24.95" customHeight="1" x14ac:dyDescent="0.55000000000000004">
      <c r="A12" s="18" t="s">
        <v>12</v>
      </c>
      <c r="B12" s="15">
        <v>298</v>
      </c>
      <c r="C12" s="15">
        <v>0</v>
      </c>
      <c r="D12" s="15">
        <v>298</v>
      </c>
    </row>
    <row r="13" spans="1:4" ht="24.95" customHeight="1" x14ac:dyDescent="0.55000000000000004">
      <c r="A13" s="19"/>
      <c r="B13" s="20"/>
      <c r="C13" s="21" t="s">
        <v>14</v>
      </c>
      <c r="D13" s="22"/>
    </row>
    <row r="14" spans="1:4" s="11" customFormat="1" ht="24.95" customHeight="1" x14ac:dyDescent="0.2">
      <c r="A14" s="9" t="s">
        <v>6</v>
      </c>
      <c r="B14" s="23">
        <v>100</v>
      </c>
      <c r="C14" s="23">
        <v>100</v>
      </c>
      <c r="D14" s="23">
        <v>100</v>
      </c>
    </row>
    <row r="15" spans="1:4" s="11" customFormat="1" ht="6" customHeight="1" x14ac:dyDescent="0.2">
      <c r="A15" s="9"/>
      <c r="B15" s="24"/>
      <c r="C15" s="24"/>
      <c r="D15" s="24"/>
    </row>
    <row r="16" spans="1:4" s="16" customFormat="1" ht="24.95" customHeight="1" x14ac:dyDescent="0.3">
      <c r="A16" s="13" t="s">
        <v>7</v>
      </c>
      <c r="B16" s="25">
        <v>1.4</v>
      </c>
      <c r="C16" s="25">
        <v>2.4</v>
      </c>
      <c r="D16" s="25">
        <v>0.4</v>
      </c>
    </row>
    <row r="17" spans="1:4" s="16" customFormat="1" ht="24.95" customHeight="1" x14ac:dyDescent="0.3">
      <c r="A17" s="13" t="s">
        <v>8</v>
      </c>
      <c r="B17" s="25">
        <v>6.6</v>
      </c>
      <c r="C17" s="25">
        <v>6.7</v>
      </c>
      <c r="D17" s="25">
        <v>6.6</v>
      </c>
    </row>
    <row r="18" spans="1:4" s="16" customFormat="1" ht="24.95" customHeight="1" x14ac:dyDescent="0.3">
      <c r="A18" s="13" t="s">
        <v>9</v>
      </c>
      <c r="B18" s="25">
        <v>40.799999999999997</v>
      </c>
      <c r="C18" s="25">
        <v>38.9</v>
      </c>
      <c r="D18" s="25">
        <v>42.9</v>
      </c>
    </row>
    <row r="19" spans="1:4" s="16" customFormat="1" ht="24.95" customHeight="1" x14ac:dyDescent="0.3">
      <c r="A19" s="13" t="s">
        <v>10</v>
      </c>
      <c r="B19" s="25">
        <v>35.1</v>
      </c>
      <c r="C19" s="25">
        <v>42.3</v>
      </c>
      <c r="D19" s="25">
        <v>27.3</v>
      </c>
    </row>
    <row r="20" spans="1:4" ht="24.95" customHeight="1" x14ac:dyDescent="0.55000000000000004">
      <c r="A20" s="13" t="s">
        <v>11</v>
      </c>
      <c r="B20" s="25">
        <v>16</v>
      </c>
      <c r="C20" s="25">
        <v>9.6999999999999993</v>
      </c>
      <c r="D20" s="25">
        <v>22.6</v>
      </c>
    </row>
    <row r="21" spans="1:4" ht="24.95" customHeight="1" x14ac:dyDescent="0.55000000000000004">
      <c r="A21" s="18" t="s">
        <v>12</v>
      </c>
      <c r="B21" s="25">
        <v>0.1</v>
      </c>
      <c r="C21" s="26" t="s">
        <v>13</v>
      </c>
      <c r="D21" s="25">
        <v>0.2</v>
      </c>
    </row>
    <row r="22" spans="1:4" ht="12" customHeight="1" x14ac:dyDescent="0.55000000000000004">
      <c r="A22" s="27"/>
      <c r="B22" s="28"/>
      <c r="C22" s="29"/>
      <c r="D22" s="29"/>
    </row>
    <row r="23" spans="1:4" ht="12" customHeight="1" x14ac:dyDescent="0.55000000000000004">
      <c r="A23" s="18"/>
      <c r="B23" s="30"/>
      <c r="C23" s="30"/>
      <c r="D23" s="30"/>
    </row>
    <row r="24" spans="1:4" ht="30.75" customHeight="1" x14ac:dyDescent="0.55000000000000004">
      <c r="A24" s="31" t="s">
        <v>15</v>
      </c>
    </row>
    <row r="25" spans="1:4" ht="30.75" customHeight="1" x14ac:dyDescent="0.55000000000000004">
      <c r="A25" s="31" t="s">
        <v>16</v>
      </c>
    </row>
    <row r="26" spans="1:4" ht="30.75" customHeight="1" x14ac:dyDescent="0.55000000000000004">
      <c r="A26" s="33" t="s">
        <v>17</v>
      </c>
      <c r="B26" s="34"/>
      <c r="C26" s="34"/>
      <c r="D26" s="34"/>
    </row>
    <row r="27" spans="1:4" ht="30.75" customHeight="1" x14ac:dyDescent="0.55000000000000004">
      <c r="A27" s="31" t="s">
        <v>18</v>
      </c>
      <c r="B27" s="35"/>
      <c r="C27" s="35"/>
      <c r="D27" s="35"/>
    </row>
  </sheetData>
  <mergeCells count="1">
    <mergeCell ref="B4:D4"/>
  </mergeCells>
  <pageMargins left="0.93" right="0.12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zoomScalePageLayoutView="80" workbookViewId="0">
      <selection activeCell="B12" sqref="B12:D12"/>
    </sheetView>
  </sheetViews>
  <sheetFormatPr defaultRowHeight="30.75" customHeight="1" x14ac:dyDescent="0.55000000000000004"/>
  <cols>
    <col min="1" max="1" width="22.75" style="66" customWidth="1"/>
    <col min="2" max="3" width="18.625" style="66" customWidth="1"/>
    <col min="4" max="4" width="21" style="66" customWidth="1"/>
    <col min="5" max="16384" width="9" style="52"/>
  </cols>
  <sheetData>
    <row r="1" spans="1:4" s="38" customFormat="1" ht="30.75" customHeight="1" x14ac:dyDescent="0.5">
      <c r="A1" s="36" t="s">
        <v>19</v>
      </c>
      <c r="B1" s="37"/>
      <c r="C1" s="37"/>
      <c r="D1" s="37"/>
    </row>
    <row r="2" spans="1:4" s="38" customFormat="1" ht="17.25" customHeight="1" x14ac:dyDescent="0.5">
      <c r="A2" s="39"/>
      <c r="B2" s="39"/>
      <c r="C2" s="39"/>
      <c r="D2" s="39"/>
    </row>
    <row r="3" spans="1:4" s="38" customFormat="1" ht="30.75" customHeight="1" x14ac:dyDescent="0.5">
      <c r="A3" s="40" t="s">
        <v>1</v>
      </c>
      <c r="B3" s="41" t="s">
        <v>2</v>
      </c>
      <c r="C3" s="41" t="s">
        <v>3</v>
      </c>
      <c r="D3" s="41" t="s">
        <v>4</v>
      </c>
    </row>
    <row r="4" spans="1:4" s="38" customFormat="1" ht="30.75" customHeight="1" x14ac:dyDescent="0.5">
      <c r="A4" s="42"/>
      <c r="B4" s="43" t="s">
        <v>5</v>
      </c>
      <c r="C4" s="43"/>
      <c r="D4" s="43"/>
    </row>
    <row r="5" spans="1:4" s="46" customFormat="1" ht="24.95" customHeight="1" x14ac:dyDescent="0.3">
      <c r="A5" s="44" t="s">
        <v>6</v>
      </c>
      <c r="B5" s="45">
        <v>268407</v>
      </c>
      <c r="C5" s="45">
        <v>138696</v>
      </c>
      <c r="D5" s="45">
        <v>129710</v>
      </c>
    </row>
    <row r="6" spans="1:4" s="46" customFormat="1" ht="6" customHeight="1" x14ac:dyDescent="0.25">
      <c r="A6" s="44"/>
      <c r="B6" s="47"/>
      <c r="C6" s="47"/>
      <c r="D6" s="47"/>
    </row>
    <row r="7" spans="1:4" s="51" customFormat="1" ht="24.95" customHeight="1" x14ac:dyDescent="0.3">
      <c r="A7" s="48" t="s">
        <v>7</v>
      </c>
      <c r="B7" s="49">
        <v>4822</v>
      </c>
      <c r="C7" s="49">
        <v>4298</v>
      </c>
      <c r="D7" s="50">
        <v>524</v>
      </c>
    </row>
    <row r="8" spans="1:4" s="51" customFormat="1" ht="24.95" customHeight="1" x14ac:dyDescent="0.3">
      <c r="A8" s="48" t="s">
        <v>8</v>
      </c>
      <c r="B8" s="49">
        <v>16061</v>
      </c>
      <c r="C8" s="49">
        <v>8529</v>
      </c>
      <c r="D8" s="49">
        <v>7532</v>
      </c>
    </row>
    <row r="9" spans="1:4" s="51" customFormat="1" ht="24.95" customHeight="1" x14ac:dyDescent="0.3">
      <c r="A9" s="48" t="s">
        <v>9</v>
      </c>
      <c r="B9" s="49">
        <v>112920</v>
      </c>
      <c r="C9" s="49">
        <v>55986</v>
      </c>
      <c r="D9" s="49">
        <v>56934</v>
      </c>
    </row>
    <row r="10" spans="1:4" s="51" customFormat="1" ht="24.95" customHeight="1" x14ac:dyDescent="0.3">
      <c r="A10" s="48" t="s">
        <v>10</v>
      </c>
      <c r="B10" s="49">
        <v>90078</v>
      </c>
      <c r="C10" s="49">
        <v>56498</v>
      </c>
      <c r="D10" s="49">
        <v>33580</v>
      </c>
    </row>
    <row r="11" spans="1:4" ht="24.95" customHeight="1" x14ac:dyDescent="0.55000000000000004">
      <c r="A11" s="48" t="s">
        <v>11</v>
      </c>
      <c r="B11" s="49">
        <v>44526</v>
      </c>
      <c r="C11" s="49">
        <v>13385</v>
      </c>
      <c r="D11" s="49">
        <v>31140</v>
      </c>
    </row>
    <row r="12" spans="1:4" ht="24.95" customHeight="1" x14ac:dyDescent="0.55000000000000004">
      <c r="A12" s="53" t="s">
        <v>12</v>
      </c>
      <c r="B12" s="50">
        <v>0</v>
      </c>
      <c r="C12" s="50">
        <v>0</v>
      </c>
      <c r="D12" s="50">
        <v>0</v>
      </c>
    </row>
    <row r="13" spans="1:4" ht="24.95" customHeight="1" x14ac:dyDescent="0.55000000000000004">
      <c r="A13" s="54"/>
      <c r="B13" s="55"/>
      <c r="C13" s="56" t="s">
        <v>14</v>
      </c>
      <c r="D13" s="57"/>
    </row>
    <row r="14" spans="1:4" s="46" customFormat="1" ht="24.95" customHeight="1" x14ac:dyDescent="0.2">
      <c r="A14" s="44" t="s">
        <v>6</v>
      </c>
      <c r="B14" s="58">
        <v>100</v>
      </c>
      <c r="C14" s="58">
        <v>100</v>
      </c>
      <c r="D14" s="58">
        <v>100</v>
      </c>
    </row>
    <row r="15" spans="1:4" s="46" customFormat="1" ht="6" customHeight="1" x14ac:dyDescent="0.2">
      <c r="A15" s="44"/>
      <c r="B15" s="59"/>
      <c r="C15" s="59"/>
      <c r="D15" s="59"/>
    </row>
    <row r="16" spans="1:4" s="51" customFormat="1" ht="24.95" customHeight="1" x14ac:dyDescent="0.3">
      <c r="A16" s="48" t="s">
        <v>7</v>
      </c>
      <c r="B16" s="60">
        <v>1.8</v>
      </c>
      <c r="C16" s="60">
        <v>3.1</v>
      </c>
      <c r="D16" s="60">
        <v>0.4</v>
      </c>
    </row>
    <row r="17" spans="1:4" s="51" customFormat="1" ht="24.95" customHeight="1" x14ac:dyDescent="0.3">
      <c r="A17" s="48" t="s">
        <v>8</v>
      </c>
      <c r="B17" s="60">
        <v>6</v>
      </c>
      <c r="C17" s="60">
        <v>6.1</v>
      </c>
      <c r="D17" s="60">
        <v>5.8</v>
      </c>
    </row>
    <row r="18" spans="1:4" s="51" customFormat="1" ht="24.95" customHeight="1" x14ac:dyDescent="0.3">
      <c r="A18" s="48" t="s">
        <v>9</v>
      </c>
      <c r="B18" s="60">
        <v>42.1</v>
      </c>
      <c r="C18" s="60">
        <v>40.4</v>
      </c>
      <c r="D18" s="60">
        <v>43.9</v>
      </c>
    </row>
    <row r="19" spans="1:4" s="51" customFormat="1" ht="24.95" customHeight="1" x14ac:dyDescent="0.3">
      <c r="A19" s="48" t="s">
        <v>10</v>
      </c>
      <c r="B19" s="60">
        <v>33.5</v>
      </c>
      <c r="C19" s="60">
        <v>40.700000000000003</v>
      </c>
      <c r="D19" s="60">
        <v>25.9</v>
      </c>
    </row>
    <row r="20" spans="1:4" ht="24.95" customHeight="1" x14ac:dyDescent="0.55000000000000004">
      <c r="A20" s="48" t="s">
        <v>11</v>
      </c>
      <c r="B20" s="60">
        <v>16.600000000000001</v>
      </c>
      <c r="C20" s="60">
        <v>9.6999999999999993</v>
      </c>
      <c r="D20" s="60">
        <v>24</v>
      </c>
    </row>
    <row r="21" spans="1:4" ht="24.95" customHeight="1" x14ac:dyDescent="0.55000000000000004">
      <c r="A21" s="53" t="s">
        <v>12</v>
      </c>
      <c r="B21" s="60" t="s">
        <v>13</v>
      </c>
      <c r="C21" s="60" t="s">
        <v>13</v>
      </c>
      <c r="D21" s="60" t="s">
        <v>13</v>
      </c>
    </row>
    <row r="22" spans="1:4" ht="12" customHeight="1" x14ac:dyDescent="0.55000000000000004">
      <c r="A22" s="61"/>
      <c r="B22" s="62"/>
      <c r="C22" s="63"/>
      <c r="D22" s="63"/>
    </row>
    <row r="23" spans="1:4" ht="12" customHeight="1" x14ac:dyDescent="0.55000000000000004">
      <c r="A23" s="53"/>
      <c r="B23" s="64"/>
      <c r="C23" s="64"/>
      <c r="D23" s="64"/>
    </row>
    <row r="24" spans="1:4" ht="30.75" customHeight="1" x14ac:dyDescent="0.55000000000000004">
      <c r="A24" s="65" t="s">
        <v>15</v>
      </c>
    </row>
    <row r="25" spans="1:4" ht="30.75" customHeight="1" x14ac:dyDescent="0.55000000000000004">
      <c r="A25" s="65" t="s">
        <v>16</v>
      </c>
    </row>
    <row r="26" spans="1:4" ht="30.75" customHeight="1" x14ac:dyDescent="0.55000000000000004">
      <c r="A26" s="67" t="s">
        <v>20</v>
      </c>
      <c r="B26" s="68"/>
      <c r="C26" s="68"/>
      <c r="D26" s="68"/>
    </row>
    <row r="27" spans="1:4" ht="30.75" customHeight="1" x14ac:dyDescent="0.55000000000000004">
      <c r="A27" s="65" t="s">
        <v>18</v>
      </c>
      <c r="B27" s="69"/>
      <c r="C27" s="69"/>
      <c r="D27" s="69"/>
    </row>
  </sheetData>
  <mergeCells count="1">
    <mergeCell ref="B4:D4"/>
  </mergeCells>
  <pageMargins left="0.93" right="0.12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zoomScalePageLayoutView="80" workbookViewId="0">
      <selection activeCell="B12" sqref="B12:D12"/>
    </sheetView>
  </sheetViews>
  <sheetFormatPr defaultRowHeight="30.75" customHeight="1" x14ac:dyDescent="0.55000000000000004"/>
  <cols>
    <col min="1" max="1" width="22.75" style="66" customWidth="1"/>
    <col min="2" max="3" width="18.625" style="66" customWidth="1"/>
    <col min="4" max="4" width="21" style="66" customWidth="1"/>
    <col min="5" max="16384" width="9" style="52"/>
  </cols>
  <sheetData>
    <row r="1" spans="1:4" s="38" customFormat="1" ht="30.75" customHeight="1" x14ac:dyDescent="0.5">
      <c r="A1" s="36" t="s">
        <v>21</v>
      </c>
      <c r="B1" s="37"/>
      <c r="C1" s="37"/>
      <c r="D1" s="37"/>
    </row>
    <row r="2" spans="1:4" s="38" customFormat="1" ht="17.25" customHeight="1" x14ac:dyDescent="0.5">
      <c r="A2" s="39"/>
      <c r="B2" s="39"/>
      <c r="C2" s="39"/>
      <c r="D2" s="39"/>
    </row>
    <row r="3" spans="1:4" s="38" customFormat="1" ht="30.75" customHeight="1" x14ac:dyDescent="0.5">
      <c r="A3" s="40" t="s">
        <v>1</v>
      </c>
      <c r="B3" s="41" t="s">
        <v>2</v>
      </c>
      <c r="C3" s="41" t="s">
        <v>3</v>
      </c>
      <c r="D3" s="41" t="s">
        <v>4</v>
      </c>
    </row>
    <row r="4" spans="1:4" s="38" customFormat="1" ht="30.75" customHeight="1" x14ac:dyDescent="0.5">
      <c r="A4" s="42"/>
      <c r="B4" s="43" t="s">
        <v>5</v>
      </c>
      <c r="C4" s="43"/>
      <c r="D4" s="43"/>
    </row>
    <row r="5" spans="1:4" s="46" customFormat="1" ht="24.95" customHeight="1" x14ac:dyDescent="0.2">
      <c r="A5" s="44" t="s">
        <v>6</v>
      </c>
      <c r="B5" s="70">
        <v>281546</v>
      </c>
      <c r="C5" s="70">
        <v>143058</v>
      </c>
      <c r="D5" s="70">
        <v>138488</v>
      </c>
    </row>
    <row r="6" spans="1:4" s="46" customFormat="1" ht="6" customHeight="1" x14ac:dyDescent="0.2">
      <c r="A6" s="44"/>
      <c r="B6" s="71"/>
      <c r="C6" s="71"/>
      <c r="D6" s="71"/>
    </row>
    <row r="7" spans="1:4" s="51" customFormat="1" ht="24.95" customHeight="1" x14ac:dyDescent="0.2">
      <c r="A7" s="48" t="s">
        <v>7</v>
      </c>
      <c r="B7" s="72">
        <v>6330</v>
      </c>
      <c r="C7" s="72">
        <v>5922</v>
      </c>
      <c r="D7" s="73">
        <v>408</v>
      </c>
    </row>
    <row r="8" spans="1:4" s="51" customFormat="1" ht="24.95" customHeight="1" x14ac:dyDescent="0.2">
      <c r="A8" s="48" t="s">
        <v>8</v>
      </c>
      <c r="B8" s="72">
        <v>14931</v>
      </c>
      <c r="C8" s="72">
        <v>7467</v>
      </c>
      <c r="D8" s="72">
        <v>7464</v>
      </c>
    </row>
    <row r="9" spans="1:4" s="51" customFormat="1" ht="24.95" customHeight="1" x14ac:dyDescent="0.2">
      <c r="A9" s="48" t="s">
        <v>9</v>
      </c>
      <c r="B9" s="72">
        <v>119633</v>
      </c>
      <c r="C9" s="72">
        <v>56763</v>
      </c>
      <c r="D9" s="72">
        <v>62871</v>
      </c>
    </row>
    <row r="10" spans="1:4" s="51" customFormat="1" ht="24.95" customHeight="1" x14ac:dyDescent="0.2">
      <c r="A10" s="48" t="s">
        <v>10</v>
      </c>
      <c r="B10" s="72">
        <v>89294</v>
      </c>
      <c r="C10" s="72">
        <v>59212</v>
      </c>
      <c r="D10" s="72">
        <v>30081</v>
      </c>
    </row>
    <row r="11" spans="1:4" ht="24.95" customHeight="1" x14ac:dyDescent="0.55000000000000004">
      <c r="A11" s="48" t="s">
        <v>11</v>
      </c>
      <c r="B11" s="72">
        <v>51359</v>
      </c>
      <c r="C11" s="72">
        <v>13695</v>
      </c>
      <c r="D11" s="72">
        <v>37664</v>
      </c>
    </row>
    <row r="12" spans="1:4" ht="24.95" customHeight="1" x14ac:dyDescent="0.55000000000000004">
      <c r="A12" s="53" t="s">
        <v>12</v>
      </c>
      <c r="B12" s="73">
        <v>0</v>
      </c>
      <c r="C12" s="73">
        <v>0</v>
      </c>
      <c r="D12" s="73">
        <v>0</v>
      </c>
    </row>
    <row r="13" spans="1:4" ht="24.95" customHeight="1" x14ac:dyDescent="0.55000000000000004">
      <c r="A13" s="54"/>
      <c r="B13" s="55"/>
      <c r="C13" s="56" t="s">
        <v>14</v>
      </c>
      <c r="D13" s="57"/>
    </row>
    <row r="14" spans="1:4" s="46" customFormat="1" ht="24.95" customHeight="1" x14ac:dyDescent="0.2">
      <c r="A14" s="44" t="s">
        <v>6</v>
      </c>
      <c r="B14" s="58">
        <v>100</v>
      </c>
      <c r="C14" s="58">
        <v>100</v>
      </c>
      <c r="D14" s="58">
        <v>100</v>
      </c>
    </row>
    <row r="15" spans="1:4" s="46" customFormat="1" ht="6" customHeight="1" x14ac:dyDescent="0.2">
      <c r="A15" s="44"/>
      <c r="B15" s="59"/>
      <c r="C15" s="59"/>
      <c r="D15" s="59"/>
    </row>
    <row r="16" spans="1:4" s="51" customFormat="1" ht="24.95" customHeight="1" x14ac:dyDescent="0.2">
      <c r="A16" s="48" t="s">
        <v>7</v>
      </c>
      <c r="B16" s="74">
        <v>2.2999999999999998</v>
      </c>
      <c r="C16" s="74">
        <v>4.0999999999999996</v>
      </c>
      <c r="D16" s="74">
        <v>0.3</v>
      </c>
    </row>
    <row r="17" spans="1:4" s="51" customFormat="1" ht="24.95" customHeight="1" x14ac:dyDescent="0.2">
      <c r="A17" s="48" t="s">
        <v>8</v>
      </c>
      <c r="B17" s="74">
        <v>5.3</v>
      </c>
      <c r="C17" s="74">
        <v>5.2</v>
      </c>
      <c r="D17" s="74">
        <v>5.4</v>
      </c>
    </row>
    <row r="18" spans="1:4" s="51" customFormat="1" ht="24.95" customHeight="1" x14ac:dyDescent="0.2">
      <c r="A18" s="48" t="s">
        <v>9</v>
      </c>
      <c r="B18" s="74">
        <v>42.5</v>
      </c>
      <c r="C18" s="74">
        <v>39.700000000000003</v>
      </c>
      <c r="D18" s="74">
        <v>45.4</v>
      </c>
    </row>
    <row r="19" spans="1:4" s="51" customFormat="1" ht="24.95" customHeight="1" x14ac:dyDescent="0.2">
      <c r="A19" s="48" t="s">
        <v>10</v>
      </c>
      <c r="B19" s="74">
        <v>31.7</v>
      </c>
      <c r="C19" s="74">
        <v>41.4</v>
      </c>
      <c r="D19" s="74">
        <v>21.7</v>
      </c>
    </row>
    <row r="20" spans="1:4" ht="24.95" customHeight="1" x14ac:dyDescent="0.55000000000000004">
      <c r="A20" s="48" t="s">
        <v>11</v>
      </c>
      <c r="B20" s="74">
        <v>18.2</v>
      </c>
      <c r="C20" s="74">
        <v>9.6</v>
      </c>
      <c r="D20" s="74">
        <v>27.2</v>
      </c>
    </row>
    <row r="21" spans="1:4" ht="24.95" customHeight="1" x14ac:dyDescent="0.55000000000000004">
      <c r="A21" s="53" t="s">
        <v>12</v>
      </c>
      <c r="B21" s="74" t="s">
        <v>13</v>
      </c>
      <c r="C21" s="74" t="s">
        <v>13</v>
      </c>
      <c r="D21" s="74" t="s">
        <v>13</v>
      </c>
    </row>
    <row r="22" spans="1:4" ht="12" customHeight="1" x14ac:dyDescent="0.55000000000000004">
      <c r="A22" s="61"/>
      <c r="B22" s="62"/>
      <c r="C22" s="63"/>
      <c r="D22" s="63"/>
    </row>
    <row r="23" spans="1:4" ht="12" customHeight="1" x14ac:dyDescent="0.55000000000000004">
      <c r="A23" s="53"/>
      <c r="B23" s="64"/>
      <c r="C23" s="64"/>
      <c r="D23" s="64"/>
    </row>
    <row r="24" spans="1:4" ht="30.75" customHeight="1" x14ac:dyDescent="0.55000000000000004">
      <c r="A24" s="65" t="s">
        <v>15</v>
      </c>
    </row>
    <row r="25" spans="1:4" ht="30.75" customHeight="1" x14ac:dyDescent="0.55000000000000004">
      <c r="A25" s="65" t="s">
        <v>16</v>
      </c>
    </row>
    <row r="26" spans="1:4" ht="30.75" customHeight="1" x14ac:dyDescent="0.55000000000000004">
      <c r="A26" s="67" t="s">
        <v>22</v>
      </c>
      <c r="B26" s="68"/>
      <c r="C26" s="68"/>
      <c r="D26" s="68"/>
    </row>
    <row r="27" spans="1:4" ht="30.75" customHeight="1" x14ac:dyDescent="0.55000000000000004">
      <c r="A27" s="65" t="s">
        <v>18</v>
      </c>
      <c r="B27" s="69"/>
      <c r="C27" s="69"/>
      <c r="D27" s="69"/>
    </row>
  </sheetData>
  <mergeCells count="1">
    <mergeCell ref="B4:D4"/>
  </mergeCells>
  <pageMargins left="0.93" right="0.12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zoomScalePageLayoutView="80" workbookViewId="0">
      <selection sqref="A1:XFD1048576"/>
    </sheetView>
  </sheetViews>
  <sheetFormatPr defaultRowHeight="30.75" customHeight="1" x14ac:dyDescent="0.55000000000000004"/>
  <cols>
    <col min="1" max="1" width="22.75" style="66" customWidth="1"/>
    <col min="2" max="2" width="18.625" style="66" customWidth="1"/>
    <col min="3" max="4" width="19.875" style="66" customWidth="1"/>
    <col min="5" max="16384" width="9" style="52"/>
  </cols>
  <sheetData>
    <row r="1" spans="1:4" s="38" customFormat="1" ht="30.75" customHeight="1" x14ac:dyDescent="0.5">
      <c r="A1" s="75" t="s">
        <v>23</v>
      </c>
      <c r="B1" s="37"/>
      <c r="C1" s="37"/>
      <c r="D1" s="37"/>
    </row>
    <row r="2" spans="1:4" s="38" customFormat="1" ht="17.25" customHeight="1" x14ac:dyDescent="0.5">
      <c r="A2" s="39"/>
      <c r="B2" s="39"/>
      <c r="C2" s="39"/>
      <c r="D2" s="39"/>
    </row>
    <row r="3" spans="1:4" s="38" customFormat="1" ht="30.75" customHeight="1" x14ac:dyDescent="0.5">
      <c r="A3" s="40" t="s">
        <v>1</v>
      </c>
      <c r="B3" s="41" t="s">
        <v>2</v>
      </c>
      <c r="C3" s="41" t="s">
        <v>3</v>
      </c>
      <c r="D3" s="41" t="s">
        <v>4</v>
      </c>
    </row>
    <row r="4" spans="1:4" s="38" customFormat="1" ht="30.75" customHeight="1" x14ac:dyDescent="0.5">
      <c r="A4" s="42"/>
      <c r="B4" s="43" t="s">
        <v>5</v>
      </c>
      <c r="C4" s="43"/>
      <c r="D4" s="43"/>
    </row>
    <row r="5" spans="1:4" s="46" customFormat="1" ht="24.95" customHeight="1" x14ac:dyDescent="0.2">
      <c r="A5" s="44" t="s">
        <v>6</v>
      </c>
      <c r="B5" s="70">
        <v>265041</v>
      </c>
      <c r="C5" s="70">
        <v>138228</v>
      </c>
      <c r="D5" s="70">
        <v>126813</v>
      </c>
    </row>
    <row r="6" spans="1:4" s="46" customFormat="1" ht="6" customHeight="1" x14ac:dyDescent="0.2">
      <c r="A6" s="44"/>
      <c r="B6" s="76"/>
      <c r="C6" s="76"/>
      <c r="D6" s="76"/>
    </row>
    <row r="7" spans="1:4" s="51" customFormat="1" ht="24.95" customHeight="1" x14ac:dyDescent="0.2">
      <c r="A7" s="48" t="s">
        <v>7</v>
      </c>
      <c r="B7" s="72">
        <v>5532</v>
      </c>
      <c r="C7" s="72">
        <v>4293</v>
      </c>
      <c r="D7" s="72">
        <v>1240</v>
      </c>
    </row>
    <row r="8" spans="1:4" s="51" customFormat="1" ht="24.95" customHeight="1" x14ac:dyDescent="0.2">
      <c r="A8" s="48" t="s">
        <v>8</v>
      </c>
      <c r="B8" s="72">
        <v>15492</v>
      </c>
      <c r="C8" s="72">
        <v>6717</v>
      </c>
      <c r="D8" s="72">
        <v>8775</v>
      </c>
    </row>
    <row r="9" spans="1:4" s="51" customFormat="1" ht="24.95" customHeight="1" x14ac:dyDescent="0.2">
      <c r="A9" s="48" t="s">
        <v>9</v>
      </c>
      <c r="B9" s="72">
        <v>106048</v>
      </c>
      <c r="C9" s="72">
        <v>51213</v>
      </c>
      <c r="D9" s="72">
        <v>54835</v>
      </c>
    </row>
    <row r="10" spans="1:4" s="51" customFormat="1" ht="24.95" customHeight="1" x14ac:dyDescent="0.2">
      <c r="A10" s="48" t="s">
        <v>10</v>
      </c>
      <c r="B10" s="72">
        <v>89602</v>
      </c>
      <c r="C10" s="72">
        <v>59808</v>
      </c>
      <c r="D10" s="72">
        <v>29794</v>
      </c>
    </row>
    <row r="11" spans="1:4" ht="24.95" customHeight="1" x14ac:dyDescent="0.55000000000000004">
      <c r="A11" s="48" t="s">
        <v>11</v>
      </c>
      <c r="B11" s="72">
        <v>48088</v>
      </c>
      <c r="C11" s="72">
        <v>16106</v>
      </c>
      <c r="D11" s="72">
        <v>31982</v>
      </c>
    </row>
    <row r="12" spans="1:4" ht="24.95" customHeight="1" x14ac:dyDescent="0.55000000000000004">
      <c r="A12" s="53" t="s">
        <v>12</v>
      </c>
      <c r="B12" s="72">
        <v>279</v>
      </c>
      <c r="C12" s="72">
        <v>91</v>
      </c>
      <c r="D12" s="72">
        <v>188</v>
      </c>
    </row>
    <row r="13" spans="1:4" ht="24.95" customHeight="1" x14ac:dyDescent="0.55000000000000004">
      <c r="A13" s="54"/>
      <c r="B13" s="55"/>
      <c r="C13" s="56" t="s">
        <v>14</v>
      </c>
      <c r="D13" s="57"/>
    </row>
    <row r="14" spans="1:4" s="46" customFormat="1" ht="24.95" customHeight="1" x14ac:dyDescent="0.2">
      <c r="A14" s="44" t="s">
        <v>6</v>
      </c>
      <c r="B14" s="58">
        <v>100</v>
      </c>
      <c r="C14" s="58">
        <v>100</v>
      </c>
      <c r="D14" s="58">
        <v>100</v>
      </c>
    </row>
    <row r="15" spans="1:4" s="46" customFormat="1" ht="6" customHeight="1" x14ac:dyDescent="0.2">
      <c r="A15" s="44"/>
      <c r="B15" s="59"/>
      <c r="C15" s="59"/>
      <c r="D15" s="59"/>
    </row>
    <row r="16" spans="1:4" s="51" customFormat="1" ht="24.95" customHeight="1" x14ac:dyDescent="0.2">
      <c r="A16" s="48" t="s">
        <v>7</v>
      </c>
      <c r="B16" s="74">
        <v>2.1</v>
      </c>
      <c r="C16" s="74">
        <v>3.1</v>
      </c>
      <c r="D16" s="74">
        <v>1</v>
      </c>
    </row>
    <row r="17" spans="1:4" s="51" customFormat="1" ht="24.95" customHeight="1" x14ac:dyDescent="0.2">
      <c r="A17" s="48" t="s">
        <v>8</v>
      </c>
      <c r="B17" s="74">
        <v>5.9</v>
      </c>
      <c r="C17" s="74">
        <v>4.9000000000000004</v>
      </c>
      <c r="D17" s="74">
        <v>6.9</v>
      </c>
    </row>
    <row r="18" spans="1:4" s="51" customFormat="1" ht="24.95" customHeight="1" x14ac:dyDescent="0.2">
      <c r="A18" s="48" t="s">
        <v>9</v>
      </c>
      <c r="B18" s="74">
        <v>40</v>
      </c>
      <c r="C18" s="74">
        <v>37</v>
      </c>
      <c r="D18" s="74">
        <v>43.2</v>
      </c>
    </row>
    <row r="19" spans="1:4" s="51" customFormat="1" ht="24.95" customHeight="1" x14ac:dyDescent="0.2">
      <c r="A19" s="48" t="s">
        <v>10</v>
      </c>
      <c r="B19" s="74">
        <v>33.799999999999997</v>
      </c>
      <c r="C19" s="74">
        <v>43.3</v>
      </c>
      <c r="D19" s="74">
        <v>23.5</v>
      </c>
    </row>
    <row r="20" spans="1:4" ht="24.95" customHeight="1" x14ac:dyDescent="0.55000000000000004">
      <c r="A20" s="48" t="s">
        <v>11</v>
      </c>
      <c r="B20" s="74">
        <v>18.100000000000001</v>
      </c>
      <c r="C20" s="74">
        <v>11.6</v>
      </c>
      <c r="D20" s="74">
        <v>25.2</v>
      </c>
    </row>
    <row r="21" spans="1:4" ht="24.95" customHeight="1" x14ac:dyDescent="0.55000000000000004">
      <c r="A21" s="53" t="s">
        <v>12</v>
      </c>
      <c r="B21" s="74">
        <v>0.1</v>
      </c>
      <c r="C21" s="74">
        <v>0.1</v>
      </c>
      <c r="D21" s="74">
        <v>0.2</v>
      </c>
    </row>
    <row r="22" spans="1:4" ht="12" customHeight="1" x14ac:dyDescent="0.55000000000000004">
      <c r="A22" s="61"/>
      <c r="B22" s="62"/>
      <c r="C22" s="63"/>
      <c r="D22" s="63"/>
    </row>
    <row r="23" spans="1:4" ht="12" customHeight="1" x14ac:dyDescent="0.55000000000000004">
      <c r="A23" s="53"/>
      <c r="B23" s="64"/>
      <c r="C23" s="64"/>
      <c r="D23" s="64"/>
    </row>
    <row r="24" spans="1:4" ht="30.75" customHeight="1" x14ac:dyDescent="0.55000000000000004">
      <c r="A24" s="65" t="s">
        <v>15</v>
      </c>
    </row>
    <row r="25" spans="1:4" ht="30.75" customHeight="1" x14ac:dyDescent="0.55000000000000004">
      <c r="A25" s="65" t="s">
        <v>16</v>
      </c>
    </row>
    <row r="26" spans="1:4" ht="30.75" customHeight="1" x14ac:dyDescent="0.55000000000000004">
      <c r="A26" s="67" t="s">
        <v>24</v>
      </c>
      <c r="B26" s="68"/>
      <c r="C26" s="68"/>
      <c r="D26" s="68"/>
    </row>
    <row r="27" spans="1:4" ht="30.75" customHeight="1" x14ac:dyDescent="0.55000000000000004">
      <c r="A27" s="65" t="s">
        <v>18</v>
      </c>
      <c r="B27" s="69"/>
      <c r="C27" s="69"/>
      <c r="D27" s="69"/>
    </row>
  </sheetData>
  <mergeCells count="1">
    <mergeCell ref="B4:D4"/>
  </mergeCells>
  <pageMargins left="0.93" right="0.12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Normal="100" zoomScalePageLayoutView="80" workbookViewId="0">
      <selection activeCell="B14" sqref="B14:D21"/>
    </sheetView>
  </sheetViews>
  <sheetFormatPr defaultRowHeight="30.75" customHeight="1" x14ac:dyDescent="0.55000000000000004"/>
  <cols>
    <col min="1" max="1" width="22.75" style="66" customWidth="1"/>
    <col min="2" max="2" width="18.625" style="66" customWidth="1"/>
    <col min="3" max="4" width="19.875" style="66" customWidth="1"/>
    <col min="5" max="16384" width="9" style="52"/>
  </cols>
  <sheetData>
    <row r="1" spans="1:4" s="38" customFormat="1" ht="30.75" customHeight="1" x14ac:dyDescent="0.5">
      <c r="A1" s="75" t="s">
        <v>25</v>
      </c>
      <c r="B1" s="37"/>
      <c r="C1" s="37"/>
      <c r="D1" s="37"/>
    </row>
    <row r="2" spans="1:4" s="38" customFormat="1" ht="17.25" customHeight="1" x14ac:dyDescent="0.5">
      <c r="A2" s="39"/>
      <c r="B2" s="39"/>
      <c r="C2" s="39"/>
      <c r="D2" s="39"/>
    </row>
    <row r="3" spans="1:4" s="38" customFormat="1" ht="30.75" customHeight="1" x14ac:dyDescent="0.5">
      <c r="A3" s="40" t="s">
        <v>1</v>
      </c>
      <c r="B3" s="41" t="s">
        <v>2</v>
      </c>
      <c r="C3" s="41" t="s">
        <v>3</v>
      </c>
      <c r="D3" s="41" t="s">
        <v>4</v>
      </c>
    </row>
    <row r="4" spans="1:4" s="38" customFormat="1" ht="30.75" customHeight="1" x14ac:dyDescent="0.5">
      <c r="A4" s="42"/>
      <c r="B4" s="43" t="s">
        <v>5</v>
      </c>
      <c r="C4" s="43"/>
      <c r="D4" s="43"/>
    </row>
    <row r="5" spans="1:4" s="46" customFormat="1" ht="24.95" customHeight="1" x14ac:dyDescent="0.2">
      <c r="A5" s="44" t="s">
        <v>6</v>
      </c>
      <c r="B5" s="70">
        <f>(Table5!B5+'Table5 (2)'!B5+'Table5 (3)'!B5+'Table5 (4)'!B5)/4</f>
        <v>271004.25</v>
      </c>
      <c r="C5" s="70">
        <f>(Table5!C5+'Table5 (2)'!C5+'Table5 (3)'!C5+'Table5 (4)'!C5)/4</f>
        <v>139585.75</v>
      </c>
      <c r="D5" s="70">
        <f>(Table5!D5+'Table5 (2)'!D5+'Table5 (3)'!D5+'Table5 (4)'!D5)/4</f>
        <v>131418.25</v>
      </c>
    </row>
    <row r="6" spans="1:4" s="46" customFormat="1" ht="6" customHeight="1" x14ac:dyDescent="0.2">
      <c r="A6" s="44"/>
      <c r="B6" s="76"/>
      <c r="C6" s="76"/>
      <c r="D6" s="76"/>
    </row>
    <row r="7" spans="1:4" s="51" customFormat="1" ht="24.95" customHeight="1" x14ac:dyDescent="0.2">
      <c r="A7" s="48" t="s">
        <v>7</v>
      </c>
      <c r="B7" s="72">
        <f>(Table5!B7+'Table5 (2)'!B7+'Table5 (3)'!B7+'Table5 (4)'!B7)/4</f>
        <v>5132.25</v>
      </c>
      <c r="C7" s="72">
        <f>(Table5!C7+'Table5 (2)'!C7+'Table5 (3)'!C7+'Table5 (4)'!C7)/4</f>
        <v>4463.75</v>
      </c>
      <c r="D7" s="72">
        <f>(Table5!D7+'Table5 (2)'!D7+'Table5 (3)'!D7+'Table5 (4)'!D7)/4</f>
        <v>668.75</v>
      </c>
    </row>
    <row r="8" spans="1:4" s="51" customFormat="1" ht="24.95" customHeight="1" x14ac:dyDescent="0.2">
      <c r="A8" s="48" t="s">
        <v>8</v>
      </c>
      <c r="B8" s="72">
        <f>(Table5!B8+'Table5 (2)'!B8+'Table5 (3)'!B8+'Table5 (4)'!B8)/4</f>
        <v>16085.75</v>
      </c>
      <c r="C8" s="72">
        <f>(Table5!C8+'Table5 (2)'!C8+'Table5 (3)'!C8+'Table5 (4)'!C8)/4</f>
        <v>7997.5</v>
      </c>
      <c r="D8" s="72">
        <f>(Table5!D8+'Table5 (2)'!D8+'Table5 (3)'!D8+'Table5 (4)'!D8)/4</f>
        <v>8088</v>
      </c>
    </row>
    <row r="9" spans="1:4" s="51" customFormat="1" ht="24.95" customHeight="1" x14ac:dyDescent="0.2">
      <c r="A9" s="48" t="s">
        <v>9</v>
      </c>
      <c r="B9" s="72">
        <f>(Table5!B9+'Table5 (2)'!B9+'Table5 (3)'!B9+'Table5 (4)'!B9)/4</f>
        <v>112115.5</v>
      </c>
      <c r="C9" s="72">
        <f>(Table5!C9+'Table5 (2)'!C9+'Table5 (3)'!C9+'Table5 (4)'!C9)/4</f>
        <v>54458.5</v>
      </c>
      <c r="D9" s="72">
        <f>(Table5!D9+'Table5 (2)'!D9+'Table5 (3)'!D9+'Table5 (4)'!D9)/4</f>
        <v>57657.25</v>
      </c>
    </row>
    <row r="10" spans="1:4" s="51" customFormat="1" ht="24.95" customHeight="1" x14ac:dyDescent="0.2">
      <c r="A10" s="48" t="s">
        <v>10</v>
      </c>
      <c r="B10" s="72">
        <f>(Table5!B10+'Table5 (2)'!B10+'Table5 (3)'!B10+'Table5 (4)'!B10)/4</f>
        <v>90809.5</v>
      </c>
      <c r="C10" s="72">
        <f>(Table5!C10+'Table5 (2)'!C10+'Table5 (3)'!C10+'Table5 (4)'!C10)/4</f>
        <v>58512.25</v>
      </c>
      <c r="D10" s="72">
        <f>(Table5!D10+'Table5 (2)'!D10+'Table5 (3)'!D10+'Table5 (4)'!D10)/4</f>
        <v>32297</v>
      </c>
    </row>
    <row r="11" spans="1:4" ht="24.95" customHeight="1" x14ac:dyDescent="0.55000000000000004">
      <c r="A11" s="48" t="s">
        <v>11</v>
      </c>
      <c r="B11" s="72">
        <f>(Table5!B11+'Table5 (2)'!B11+'Table5 (3)'!B11+'Table5 (4)'!B11)/4</f>
        <v>46717.25</v>
      </c>
      <c r="C11" s="72">
        <f>(Table5!C11+'Table5 (2)'!C11+'Table5 (3)'!C11+'Table5 (4)'!C11)/4</f>
        <v>14131.25</v>
      </c>
      <c r="D11" s="72">
        <f>(Table5!D11+'Table5 (2)'!D11+'Table5 (3)'!D11+'Table5 (4)'!D11)/4</f>
        <v>32585.75</v>
      </c>
    </row>
    <row r="12" spans="1:4" ht="24.95" customHeight="1" x14ac:dyDescent="0.55000000000000004">
      <c r="A12" s="53" t="s">
        <v>12</v>
      </c>
      <c r="B12" s="72">
        <f>(Table5!B12+'Table5 (2)'!B12+'Table5 (3)'!B12+'Table5 (4)'!B12)/4</f>
        <v>144.25</v>
      </c>
      <c r="C12" s="72">
        <f>(Table5!C12+'Table5 (2)'!C12+'Table5 (3)'!C12+'Table5 (4)'!C12)/4</f>
        <v>22.75</v>
      </c>
      <c r="D12" s="72">
        <f>(Table5!D12+'Table5 (2)'!D12+'Table5 (3)'!D12+'Table5 (4)'!D12)/4</f>
        <v>121.5</v>
      </c>
    </row>
    <row r="13" spans="1:4" ht="24.95" customHeight="1" x14ac:dyDescent="0.55000000000000004">
      <c r="A13" s="54"/>
      <c r="B13" s="55"/>
      <c r="C13" s="56" t="s">
        <v>14</v>
      </c>
      <c r="D13" s="57"/>
    </row>
    <row r="14" spans="1:4" s="46" customFormat="1" ht="24.95" customHeight="1" x14ac:dyDescent="0.2">
      <c r="A14" s="44" t="s">
        <v>6</v>
      </c>
      <c r="B14" s="58">
        <v>100</v>
      </c>
      <c r="C14" s="58">
        <v>100</v>
      </c>
      <c r="D14" s="58">
        <v>100</v>
      </c>
    </row>
    <row r="15" spans="1:4" s="46" customFormat="1" ht="6" customHeight="1" x14ac:dyDescent="0.2">
      <c r="A15" s="44"/>
      <c r="B15" s="59"/>
      <c r="C15" s="59"/>
      <c r="D15" s="59"/>
    </row>
    <row r="16" spans="1:4" s="51" customFormat="1" ht="24.95" customHeight="1" x14ac:dyDescent="0.2">
      <c r="A16" s="48" t="s">
        <v>7</v>
      </c>
      <c r="B16" s="74">
        <f>B7/271004*100</f>
        <v>1.8937912355537188</v>
      </c>
      <c r="C16" s="74">
        <f>C7/C5*100</f>
        <v>3.1978550819120146</v>
      </c>
      <c r="D16" s="74">
        <f>D7/$D$5*100</f>
        <v>0.50887148474431831</v>
      </c>
    </row>
    <row r="17" spans="1:4" s="51" customFormat="1" ht="24.95" customHeight="1" x14ac:dyDescent="0.2">
      <c r="A17" s="48" t="s">
        <v>8</v>
      </c>
      <c r="B17" s="74">
        <f t="shared" ref="B17:B21" si="0">B8/271004*100</f>
        <v>5.9356134964797569</v>
      </c>
      <c r="C17" s="74">
        <f>C8/C5*100</f>
        <v>5.7294530423055363</v>
      </c>
      <c r="D17" s="74">
        <f t="shared" ref="D17:D21" si="1">D8/$D$5*100</f>
        <v>6.1543963642796946</v>
      </c>
    </row>
    <row r="18" spans="1:4" s="51" customFormat="1" ht="24.95" customHeight="1" x14ac:dyDescent="0.2">
      <c r="A18" s="48" t="s">
        <v>9</v>
      </c>
      <c r="B18" s="74">
        <f t="shared" si="0"/>
        <v>41.370422576788535</v>
      </c>
      <c r="C18" s="74">
        <f>C9/C5*100</f>
        <v>39.014369303456839</v>
      </c>
      <c r="D18" s="74">
        <f t="shared" si="1"/>
        <v>43.873092207513039</v>
      </c>
    </row>
    <row r="19" spans="1:4" s="51" customFormat="1" ht="24.95" customHeight="1" x14ac:dyDescent="0.2">
      <c r="A19" s="48" t="s">
        <v>10</v>
      </c>
      <c r="B19" s="74">
        <f t="shared" si="0"/>
        <v>33.508545999321043</v>
      </c>
      <c r="C19" s="74">
        <f>C10/C5*100</f>
        <v>41.918498127495106</v>
      </c>
      <c r="D19" s="74">
        <f t="shared" si="1"/>
        <v>24.57573434435476</v>
      </c>
    </row>
    <row r="20" spans="1:4" ht="24.95" customHeight="1" x14ac:dyDescent="0.55000000000000004">
      <c r="A20" s="48" t="s">
        <v>11</v>
      </c>
      <c r="B20" s="74">
        <f t="shared" si="0"/>
        <v>17.238583194343995</v>
      </c>
      <c r="C20" s="74">
        <f>C11/C5*100</f>
        <v>10.123705320922802</v>
      </c>
      <c r="D20" s="74">
        <f t="shared" si="1"/>
        <v>24.795452686365859</v>
      </c>
    </row>
    <row r="21" spans="1:4" ht="24.95" customHeight="1" x14ac:dyDescent="0.55000000000000004">
      <c r="A21" s="53" t="s">
        <v>12</v>
      </c>
      <c r="B21" s="74">
        <f t="shared" si="0"/>
        <v>5.322799663473602E-2</v>
      </c>
      <c r="C21" s="74">
        <f>C12/C5*100</f>
        <v>1.6298225284457762E-2</v>
      </c>
      <c r="D21" s="74">
        <f t="shared" si="1"/>
        <v>9.2452912742332208E-2</v>
      </c>
    </row>
    <row r="22" spans="1:4" ht="12" customHeight="1" x14ac:dyDescent="0.55000000000000004">
      <c r="A22" s="61"/>
      <c r="B22" s="62"/>
      <c r="C22" s="63"/>
      <c r="D22" s="63"/>
    </row>
    <row r="23" spans="1:4" ht="12" customHeight="1" x14ac:dyDescent="0.55000000000000004">
      <c r="A23" s="53"/>
      <c r="B23" s="64"/>
      <c r="C23" s="64"/>
      <c r="D23" s="64"/>
    </row>
    <row r="24" spans="1:4" ht="30.75" customHeight="1" x14ac:dyDescent="0.55000000000000004">
      <c r="A24" s="65" t="s">
        <v>15</v>
      </c>
    </row>
    <row r="25" spans="1:4" ht="30.75" customHeight="1" x14ac:dyDescent="0.55000000000000004">
      <c r="A25" s="65" t="s">
        <v>16</v>
      </c>
    </row>
    <row r="26" spans="1:4" ht="30.75" customHeight="1" x14ac:dyDescent="0.55000000000000004">
      <c r="A26" s="67" t="s">
        <v>24</v>
      </c>
      <c r="B26" s="68"/>
      <c r="C26" s="68"/>
      <c r="D26" s="68"/>
    </row>
    <row r="27" spans="1:4" ht="30.75" customHeight="1" x14ac:dyDescent="0.55000000000000004">
      <c r="A27" s="65" t="s">
        <v>18</v>
      </c>
      <c r="B27" s="69"/>
      <c r="C27" s="69"/>
      <c r="D27" s="69"/>
    </row>
  </sheetData>
  <mergeCells count="1">
    <mergeCell ref="B4:D4"/>
  </mergeCells>
  <pageMargins left="0.93" right="0.12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Table5</vt:lpstr>
      <vt:lpstr>Table5 (2)</vt:lpstr>
      <vt:lpstr>Table5 (3)</vt:lpstr>
      <vt:lpstr>Table5 (4)</vt:lpstr>
      <vt:lpstr>Table5 (5)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2015-07-09T07:05:10Z</dcterms:created>
  <dcterms:modified xsi:type="dcterms:W3CDTF">2015-07-09T07:17:08Z</dcterms:modified>
</cp:coreProperties>
</file>