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4.5" sheetId="1" r:id="rId1"/>
  </sheets>
  <definedNames>
    <definedName name="_xlnm.Print_Area" localSheetId="0">'T-4.5'!$A$1:$T$29</definedName>
  </definedNames>
  <calcPr calcId="124519"/>
</workbook>
</file>

<file path=xl/calcChain.xml><?xml version="1.0" encoding="utf-8"?>
<calcChain xmlns="http://schemas.openxmlformats.org/spreadsheetml/2006/main">
  <c r="E22" i="1"/>
  <c r="E21"/>
  <c r="E20"/>
  <c r="E19"/>
  <c r="E18"/>
  <c r="E17"/>
  <c r="E16"/>
  <c r="E15"/>
  <c r="E14"/>
  <c r="E13"/>
  <c r="E12"/>
  <c r="E11"/>
  <c r="J10"/>
  <c r="I10"/>
  <c r="H10"/>
  <c r="G10"/>
  <c r="F10"/>
  <c r="E10"/>
</calcChain>
</file>

<file path=xl/sharedStrings.xml><?xml version="1.0" encoding="utf-8"?>
<sst xmlns="http://schemas.openxmlformats.org/spreadsheetml/2006/main" count="66" uniqueCount="45">
  <si>
    <t>ตาราง</t>
  </si>
  <si>
    <t>การตาย จำแนกตามสาเหตุที่สำคัญ และเพศ พ.ศ. 2556 - 2557</t>
  </si>
  <si>
    <t>Table</t>
  </si>
  <si>
    <t>Death by Leading Causes of Death and Sex: 2013 - 2014</t>
  </si>
  <si>
    <t>สาเหตุตาย</t>
  </si>
  <si>
    <t>การตาย</t>
  </si>
  <si>
    <t>อัตราตายต่อประชากร 100,000 คน</t>
  </si>
  <si>
    <t>Cause of Death</t>
  </si>
  <si>
    <t>Deaths</t>
  </si>
  <si>
    <t>Death rate per 100,000 population</t>
  </si>
  <si>
    <t>2556 (2013)</t>
  </si>
  <si>
    <t>2557 (2014)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</si>
  <si>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</si>
  <si>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</si>
  <si>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</si>
  <si>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</si>
  <si>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</si>
  <si>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</si>
  <si>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</si>
  <si>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</si>
  <si>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</si>
  <si>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อุบัติเหตุ และการเป็นพิษ</t>
  </si>
  <si>
    <t>Accident and poisonings</t>
  </si>
  <si>
    <t>โรคหัวใจ</t>
  </si>
  <si>
    <t>Disease of the heart</t>
  </si>
  <si>
    <t>ความดันเลือดสูง และโรคหลอดเลือดในสมอง</t>
  </si>
  <si>
    <t>Hypertension and cerebrovascular disease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</si>
  <si>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</si>
  <si>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</si>
  <si>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</si>
  <si>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</si>
  <si>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</si>
  <si>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</si>
  <si>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การบาดเจ็บจากการฆ่าตัวตาย ถูกฆ่าตาย และอื่นๆ</t>
  </si>
  <si>
    <t>Suicide, homicide and other injury</t>
  </si>
  <si>
    <t>วัณโรคทุกชนิด</t>
  </si>
  <si>
    <t>Tuberculosis, all forms</t>
  </si>
  <si>
    <t>ไข้เลือดออก</t>
  </si>
  <si>
    <t>Dengue Hemorrhagic Fever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</si>
  <si>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</si>
  <si>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</si>
  <si>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</si>
  <si>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</si>
  <si>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ที่มา:   สำนักงานสาธารณสุขจังหวัดพระนครศรีอยุธยา</t>
  </si>
  <si>
    <t>Source:   Phra Nakhon Si Ayutthaya Provincial Health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</si>
</sst>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8" xfId="0" applyNumberFormat="1" applyFont="1" applyBorder="1" applyAlignment="1">
      <alignment horizontal="left"/>
    </xf>
    <xf numFmtId="188" fontId="6" fillId="0" borderId="8" xfId="0" applyNumberFormat="1" applyFont="1" applyBorder="1" applyAlignment="1">
      <alignment horizontal="left"/>
    </xf>
    <xf numFmtId="188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87" fontId="5" fillId="0" borderId="8" xfId="0" applyNumberFormat="1" applyFont="1" applyBorder="1" applyAlignment="1">
      <alignment horizontal="left"/>
    </xf>
    <xf numFmtId="187" fontId="5" fillId="0" borderId="13" xfId="1" applyNumberFormat="1" applyFont="1" applyBorder="1" applyAlignment="1">
      <alignment horizontal="center"/>
    </xf>
    <xf numFmtId="187" fontId="5" fillId="0" borderId="13" xfId="1" applyNumberFormat="1" applyFont="1" applyBorder="1" applyAlignment="1"/>
    <xf numFmtId="188" fontId="5" fillId="0" borderId="8" xfId="0" applyNumberFormat="1" applyFont="1" applyBorder="1" applyAlignment="1">
      <alignment horizontal="left"/>
    </xf>
    <xf numFmtId="188" fontId="5" fillId="0" borderId="13" xfId="1" applyNumberFormat="1" applyFont="1" applyBorder="1" applyAlignment="1">
      <alignment horizontal="right"/>
    </xf>
    <xf numFmtId="188" fontId="5" fillId="0" borderId="13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7" fontId="7" fillId="0" borderId="8" xfId="0" applyNumberFormat="1" applyFont="1" applyBorder="1" applyAlignment="1">
      <alignment horizontal="left"/>
    </xf>
    <xf numFmtId="187" fontId="7" fillId="0" borderId="13" xfId="1" applyNumberFormat="1" applyFont="1" applyBorder="1" applyAlignment="1">
      <alignment horizontal="center"/>
    </xf>
    <xf numFmtId="187" fontId="7" fillId="0" borderId="13" xfId="1" applyNumberFormat="1" applyFont="1" applyBorder="1" applyAlignment="1"/>
    <xf numFmtId="188" fontId="5" fillId="0" borderId="13" xfId="1" quotePrefix="1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187" fontId="5" fillId="0" borderId="8" xfId="0" applyNumberFormat="1" applyFont="1" applyFill="1" applyBorder="1" applyAlignment="1">
      <alignment horizontal="left"/>
    </xf>
    <xf numFmtId="187" fontId="5" fillId="0" borderId="13" xfId="1" applyNumberFormat="1" applyFont="1" applyFill="1" applyBorder="1" applyAlignment="1">
      <alignment horizontal="center"/>
    </xf>
    <xf numFmtId="187" fontId="5" fillId="0" borderId="13" xfId="1" applyNumberFormat="1" applyFont="1" applyFill="1" applyBorder="1" applyAlignment="1"/>
    <xf numFmtId="188" fontId="5" fillId="0" borderId="8" xfId="0" applyNumberFormat="1" applyFont="1" applyFill="1" applyBorder="1" applyAlignment="1">
      <alignment horizontal="left"/>
    </xf>
    <xf numFmtId="188" fontId="5" fillId="0" borderId="13" xfId="1" applyNumberFormat="1" applyFont="1" applyFill="1" applyBorder="1" applyAlignment="1">
      <alignment horizontal="right"/>
    </xf>
    <xf numFmtId="188" fontId="5" fillId="0" borderId="13" xfId="1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187" fontId="5" fillId="0" borderId="0" xfId="0" applyNumberFormat="1" applyFont="1" applyBorder="1" applyAlignment="1">
      <alignment horizontal="left"/>
    </xf>
    <xf numFmtId="187" fontId="5" fillId="0" borderId="0" xfId="1" applyNumberFormat="1" applyFont="1" applyBorder="1" applyAlignment="1">
      <alignment horizontal="center"/>
    </xf>
    <xf numFmtId="187" fontId="5" fillId="0" borderId="0" xfId="1" applyNumberFormat="1" applyFont="1" applyBorder="1" applyAlignment="1"/>
    <xf numFmtId="188" fontId="5" fillId="0" borderId="0" xfId="0" applyNumberFormat="1" applyFont="1" applyBorder="1" applyAlignment="1">
      <alignment horizontal="left"/>
    </xf>
    <xf numFmtId="188" fontId="5" fillId="0" borderId="0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center"/>
    </xf>
    <xf numFmtId="43" fontId="5" fillId="0" borderId="0" xfId="1" applyNumberFormat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0" fontId="9" fillId="0" borderId="0" xfId="0" applyFont="1" applyBorder="1"/>
  </cellXfs>
  <cellStyles count="4">
    <cellStyle name="Comma" xfId="1" builtinId="3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10725" y="5848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10725" y="5848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610725" y="5848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610725" y="5848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19</xdr:col>
      <xdr:colOff>342900</xdr:colOff>
      <xdr:row>27</xdr:row>
      <xdr:rowOff>190500</xdr:rowOff>
    </xdr:to>
    <xdr:grpSp>
      <xdr:nvGrpSpPr>
        <xdr:cNvPr id="6" name="Group 379"/>
        <xdr:cNvGrpSpPr>
          <a:grpSpLocks/>
        </xdr:cNvGrpSpPr>
      </xdr:nvGrpSpPr>
      <xdr:grpSpPr bwMode="auto">
        <a:xfrm>
          <a:off x="9534525" y="0"/>
          <a:ext cx="419100" cy="6515100"/>
          <a:chOff x="1005" y="1"/>
          <a:chExt cx="29" cy="66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7" y="485"/>
            <a:ext cx="17" cy="1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5" y="642"/>
            <a:ext cx="25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21"/>
            <a:ext cx="641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42"/>
  <sheetViews>
    <sheetView showGridLines="0" tabSelected="1" workbookViewId="0">
      <selection activeCell="W23" sqref="W23"/>
    </sheetView>
  </sheetViews>
  <sheetFormatPr defaultRowHeight="18.75"/>
  <cols>
    <col min="1" max="1" width="1.7109375" style="77" customWidth="1"/>
    <col min="2" max="2" width="5.85546875" style="77" customWidth="1"/>
    <col min="3" max="3" width="4.140625" style="77" customWidth="1"/>
    <col min="4" max="4" width="19.28515625" style="77" customWidth="1"/>
    <col min="5" max="13" width="6.42578125" style="77" customWidth="1"/>
    <col min="14" max="14" width="7" style="77" customWidth="1"/>
    <col min="15" max="15" width="6.7109375" style="77" customWidth="1"/>
    <col min="16" max="16" width="6.5703125" style="77" customWidth="1"/>
    <col min="17" max="17" width="0.42578125" style="77" customWidth="1"/>
    <col min="18" max="18" width="33.42578125" style="77" customWidth="1"/>
    <col min="19" max="19" width="1.140625" style="77" customWidth="1"/>
    <col min="20" max="20" width="6.85546875" style="77" customWidth="1"/>
    <col min="21" max="21" width="9" style="77" customWidth="1"/>
    <col min="22" max="16384" width="9.140625" style="77"/>
  </cols>
  <sheetData>
    <row r="1" spans="1:19" s="3" customFormat="1">
      <c r="A1" s="1"/>
      <c r="B1" s="1" t="s">
        <v>0</v>
      </c>
      <c r="C1" s="2">
        <v>4.5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2</v>
      </c>
      <c r="C2" s="2">
        <v>4.5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5" customFormat="1" ht="23.2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19" s="15" customFormat="1" ht="23.25" customHeight="1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19" s="15" customFormat="1" ht="23.25" customHeight="1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</row>
    <row r="7" spans="1:19" s="15" customFormat="1" ht="23.25" customHeight="1">
      <c r="A7" s="16"/>
      <c r="B7" s="16"/>
      <c r="C7" s="16"/>
      <c r="D7" s="17"/>
      <c r="E7" s="25" t="s">
        <v>12</v>
      </c>
      <c r="F7" s="25" t="s">
        <v>13</v>
      </c>
      <c r="G7" s="25" t="s">
        <v>14</v>
      </c>
      <c r="H7" s="25" t="s">
        <v>12</v>
      </c>
      <c r="I7" s="25" t="s">
        <v>13</v>
      </c>
      <c r="J7" s="25" t="s">
        <v>14</v>
      </c>
      <c r="K7" s="25" t="s">
        <v>12</v>
      </c>
      <c r="L7" s="25" t="s">
        <v>13</v>
      </c>
      <c r="M7" s="25" t="s">
        <v>14</v>
      </c>
      <c r="N7" s="25" t="s">
        <v>12</v>
      </c>
      <c r="O7" s="25" t="s">
        <v>13</v>
      </c>
      <c r="P7" s="25" t="s">
        <v>14</v>
      </c>
      <c r="Q7" s="21"/>
      <c r="R7" s="16"/>
    </row>
    <row r="8" spans="1:19" s="15" customFormat="1" ht="23.25" customHeight="1">
      <c r="A8" s="19"/>
      <c r="B8" s="19"/>
      <c r="C8" s="19"/>
      <c r="D8" s="20"/>
      <c r="E8" s="26" t="s">
        <v>15</v>
      </c>
      <c r="F8" s="26" t="s">
        <v>16</v>
      </c>
      <c r="G8" s="26" t="s">
        <v>17</v>
      </c>
      <c r="H8" s="26" t="s">
        <v>15</v>
      </c>
      <c r="I8" s="26" t="s">
        <v>16</v>
      </c>
      <c r="J8" s="26" t="s">
        <v>17</v>
      </c>
      <c r="K8" s="26" t="s">
        <v>15</v>
      </c>
      <c r="L8" s="26" t="s">
        <v>16</v>
      </c>
      <c r="M8" s="26" t="s">
        <v>17</v>
      </c>
      <c r="N8" s="26" t="s">
        <v>15</v>
      </c>
      <c r="O8" s="26" t="s">
        <v>16</v>
      </c>
      <c r="P8" s="26" t="s">
        <v>17</v>
      </c>
      <c r="Q8" s="18"/>
      <c r="R8" s="19"/>
    </row>
    <row r="9" spans="1:19" s="15" customFormat="1" ht="3" customHeight="1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1"/>
      <c r="R9" s="27"/>
    </row>
    <row r="10" spans="1:19" s="15" customFormat="1" ht="24.75" customHeight="1">
      <c r="A10" s="32" t="s">
        <v>18</v>
      </c>
      <c r="B10" s="32"/>
      <c r="C10" s="32"/>
      <c r="D10" s="33"/>
      <c r="E10" s="34">
        <f t="shared" ref="E10:J10" si="0">SUM(E11:E22)</f>
        <v>5813</v>
      </c>
      <c r="F10" s="34">
        <f t="shared" si="0"/>
        <v>3273</v>
      </c>
      <c r="G10" s="34">
        <f t="shared" si="0"/>
        <v>2540</v>
      </c>
      <c r="H10" s="34">
        <f t="shared" si="0"/>
        <v>5843</v>
      </c>
      <c r="I10" s="34">
        <f t="shared" si="0"/>
        <v>3223</v>
      </c>
      <c r="J10" s="34">
        <f t="shared" si="0"/>
        <v>2620</v>
      </c>
      <c r="K10" s="35">
        <v>730.51</v>
      </c>
      <c r="L10" s="35">
        <v>852.51</v>
      </c>
      <c r="M10" s="35">
        <v>616.78</v>
      </c>
      <c r="N10" s="36">
        <v>729.66</v>
      </c>
      <c r="O10" s="36">
        <v>834.49</v>
      </c>
      <c r="P10" s="36">
        <v>631.99</v>
      </c>
      <c r="Q10" s="37"/>
      <c r="R10" s="38" t="s">
        <v>15</v>
      </c>
      <c r="S10" s="39"/>
    </row>
    <row r="11" spans="1:19" s="15" customFormat="1" ht="21" customHeight="1">
      <c r="A11" s="40" t="s">
        <v>19</v>
      </c>
      <c r="B11" s="40"/>
      <c r="C11" s="40"/>
      <c r="D11" s="41"/>
      <c r="E11" s="42">
        <f t="shared" ref="E11:E22" si="1">SUM(F11:G11)</f>
        <v>567</v>
      </c>
      <c r="F11" s="43">
        <v>324</v>
      </c>
      <c r="G11" s="44">
        <v>243</v>
      </c>
      <c r="H11" s="42">
        <v>643</v>
      </c>
      <c r="I11" s="43">
        <v>348</v>
      </c>
      <c r="J11" s="44">
        <v>295</v>
      </c>
      <c r="K11" s="45">
        <v>71.05</v>
      </c>
      <c r="L11" s="46">
        <v>84.39</v>
      </c>
      <c r="M11" s="46">
        <v>59.01</v>
      </c>
      <c r="N11" s="47">
        <v>80.3</v>
      </c>
      <c r="O11" s="47">
        <v>90.1</v>
      </c>
      <c r="P11" s="47">
        <v>71.16</v>
      </c>
      <c r="Q11" s="37"/>
      <c r="R11" s="48" t="s">
        <v>20</v>
      </c>
      <c r="S11" s="39"/>
    </row>
    <row r="12" spans="1:19" s="15" customFormat="1" ht="21" customHeight="1">
      <c r="A12" s="48" t="s">
        <v>21</v>
      </c>
      <c r="B12" s="48"/>
      <c r="C12" s="48"/>
      <c r="D12" s="48"/>
      <c r="E12" s="42">
        <f t="shared" si="1"/>
        <v>489</v>
      </c>
      <c r="F12" s="43">
        <v>386</v>
      </c>
      <c r="G12" s="44">
        <v>103</v>
      </c>
      <c r="H12" s="49">
        <v>457</v>
      </c>
      <c r="I12" s="50">
        <v>364</v>
      </c>
      <c r="J12" s="51">
        <v>93</v>
      </c>
      <c r="K12" s="45">
        <v>61.45</v>
      </c>
      <c r="L12" s="52">
        <v>100.54</v>
      </c>
      <c r="M12" s="46">
        <v>25.01</v>
      </c>
      <c r="N12" s="47">
        <v>57.07</v>
      </c>
      <c r="O12" s="47">
        <v>94.25</v>
      </c>
      <c r="P12" s="47">
        <v>22.43</v>
      </c>
      <c r="Q12" s="53"/>
      <c r="R12" s="48" t="s">
        <v>22</v>
      </c>
      <c r="S12" s="39"/>
    </row>
    <row r="13" spans="1:19" s="15" customFormat="1" ht="21" customHeight="1">
      <c r="A13" s="48" t="s">
        <v>23</v>
      </c>
      <c r="B13" s="54"/>
      <c r="C13" s="54"/>
      <c r="D13" s="54"/>
      <c r="E13" s="42">
        <f t="shared" si="1"/>
        <v>456</v>
      </c>
      <c r="F13" s="43">
        <v>271</v>
      </c>
      <c r="G13" s="44">
        <v>185</v>
      </c>
      <c r="H13" s="42">
        <v>477</v>
      </c>
      <c r="I13" s="43">
        <v>300</v>
      </c>
      <c r="J13" s="44">
        <v>177</v>
      </c>
      <c r="K13" s="45">
        <v>57.31</v>
      </c>
      <c r="L13" s="46">
        <v>70.59</v>
      </c>
      <c r="M13" s="46">
        <v>44.92</v>
      </c>
      <c r="N13" s="47">
        <v>59.57</v>
      </c>
      <c r="O13" s="47">
        <v>77.680000000000007</v>
      </c>
      <c r="P13" s="47">
        <v>42.7</v>
      </c>
      <c r="Q13" s="53"/>
      <c r="R13" s="48" t="s">
        <v>24</v>
      </c>
      <c r="S13" s="39"/>
    </row>
    <row r="14" spans="1:19" s="15" customFormat="1" ht="21" customHeight="1">
      <c r="A14" s="48" t="s">
        <v>25</v>
      </c>
      <c r="B14" s="48"/>
      <c r="C14" s="48"/>
      <c r="D14" s="48"/>
      <c r="E14" s="55">
        <f t="shared" si="1"/>
        <v>367</v>
      </c>
      <c r="F14" s="56">
        <v>219</v>
      </c>
      <c r="G14" s="57">
        <v>148</v>
      </c>
      <c r="H14" s="55">
        <v>408</v>
      </c>
      <c r="I14" s="56">
        <v>235</v>
      </c>
      <c r="J14" s="57">
        <v>173</v>
      </c>
      <c r="K14" s="58">
        <v>46.12</v>
      </c>
      <c r="L14" s="59">
        <v>57.04</v>
      </c>
      <c r="M14" s="59">
        <v>35.94</v>
      </c>
      <c r="N14" s="60">
        <v>50.95</v>
      </c>
      <c r="O14" s="60">
        <v>60.85</v>
      </c>
      <c r="P14" s="60">
        <v>41.73</v>
      </c>
      <c r="Q14" s="53"/>
      <c r="R14" s="48" t="s">
        <v>26</v>
      </c>
      <c r="S14" s="39"/>
    </row>
    <row r="15" spans="1:19" s="15" customFormat="1" ht="21" customHeight="1">
      <c r="A15" s="48" t="s">
        <v>27</v>
      </c>
      <c r="B15" s="54"/>
      <c r="C15" s="54"/>
      <c r="D15" s="54"/>
      <c r="E15" s="42">
        <f t="shared" si="1"/>
        <v>481</v>
      </c>
      <c r="F15" s="43">
        <v>269</v>
      </c>
      <c r="G15" s="44">
        <v>212</v>
      </c>
      <c r="H15" s="42">
        <v>508</v>
      </c>
      <c r="I15" s="43">
        <v>284</v>
      </c>
      <c r="J15" s="44">
        <v>224</v>
      </c>
      <c r="K15" s="45">
        <v>60.45</v>
      </c>
      <c r="L15" s="46">
        <v>70.069999999999993</v>
      </c>
      <c r="M15" s="46">
        <v>51.48</v>
      </c>
      <c r="N15" s="47">
        <v>63.44</v>
      </c>
      <c r="O15" s="47">
        <v>73.53</v>
      </c>
      <c r="P15" s="47">
        <v>54.03</v>
      </c>
      <c r="Q15" s="53"/>
      <c r="R15" s="48" t="s">
        <v>28</v>
      </c>
      <c r="S15" s="39"/>
    </row>
    <row r="16" spans="1:19" s="15" customFormat="1" ht="21" customHeight="1">
      <c r="A16" s="48" t="s">
        <v>29</v>
      </c>
      <c r="B16" s="48"/>
      <c r="C16" s="48"/>
      <c r="D16" s="48"/>
      <c r="E16" s="42">
        <f t="shared" si="1"/>
        <v>67</v>
      </c>
      <c r="F16" s="43">
        <v>37</v>
      </c>
      <c r="G16" s="44">
        <v>30</v>
      </c>
      <c r="H16" s="42">
        <v>109</v>
      </c>
      <c r="I16" s="43">
        <v>51</v>
      </c>
      <c r="J16" s="44">
        <v>58</v>
      </c>
      <c r="K16" s="45">
        <v>8.42</v>
      </c>
      <c r="L16" s="46">
        <v>9.64</v>
      </c>
      <c r="M16" s="46">
        <v>7.28</v>
      </c>
      <c r="N16" s="47">
        <v>13.61</v>
      </c>
      <c r="O16" s="47">
        <v>13.2</v>
      </c>
      <c r="P16" s="47">
        <v>13.99</v>
      </c>
      <c r="Q16" s="53"/>
      <c r="R16" s="48" t="s">
        <v>30</v>
      </c>
      <c r="S16" s="39"/>
    </row>
    <row r="17" spans="1:19" s="15" customFormat="1" ht="21" customHeight="1">
      <c r="A17" s="48" t="s">
        <v>31</v>
      </c>
      <c r="B17" s="54"/>
      <c r="C17" s="54"/>
      <c r="D17" s="54"/>
      <c r="E17" s="42">
        <f t="shared" si="1"/>
        <v>97</v>
      </c>
      <c r="F17" s="43">
        <v>69</v>
      </c>
      <c r="G17" s="44">
        <v>28</v>
      </c>
      <c r="H17" s="42">
        <v>93</v>
      </c>
      <c r="I17" s="43">
        <v>68</v>
      </c>
      <c r="J17" s="44">
        <v>25</v>
      </c>
      <c r="K17" s="45">
        <v>12.19</v>
      </c>
      <c r="L17" s="46">
        <v>17.97</v>
      </c>
      <c r="M17" s="46">
        <v>6.8</v>
      </c>
      <c r="N17" s="47">
        <v>11.61</v>
      </c>
      <c r="O17" s="47">
        <v>17.61</v>
      </c>
      <c r="P17" s="47">
        <v>6.03</v>
      </c>
      <c r="Q17" s="53"/>
      <c r="R17" s="48" t="s">
        <v>32</v>
      </c>
      <c r="S17" s="39"/>
    </row>
    <row r="18" spans="1:19" s="15" customFormat="1" ht="21" customHeight="1">
      <c r="A18" s="48" t="s">
        <v>33</v>
      </c>
      <c r="B18" s="54"/>
      <c r="C18" s="54"/>
      <c r="D18" s="54"/>
      <c r="E18" s="42">
        <f t="shared" si="1"/>
        <v>52</v>
      </c>
      <c r="F18" s="43">
        <v>43</v>
      </c>
      <c r="G18" s="44">
        <v>9</v>
      </c>
      <c r="H18" s="42">
        <v>74</v>
      </c>
      <c r="I18" s="43">
        <v>61</v>
      </c>
      <c r="J18" s="44">
        <v>13</v>
      </c>
      <c r="K18" s="45">
        <v>6.53</v>
      </c>
      <c r="L18" s="46">
        <v>11.2</v>
      </c>
      <c r="M18" s="46">
        <v>2.19</v>
      </c>
      <c r="N18" s="47">
        <v>9.24</v>
      </c>
      <c r="O18" s="47">
        <v>15.79</v>
      </c>
      <c r="P18" s="47">
        <v>3.14</v>
      </c>
      <c r="Q18" s="53"/>
      <c r="R18" s="48" t="s">
        <v>34</v>
      </c>
      <c r="S18" s="39"/>
    </row>
    <row r="19" spans="1:19" s="15" customFormat="1" ht="21" customHeight="1">
      <c r="A19" s="48" t="s">
        <v>35</v>
      </c>
      <c r="B19" s="54"/>
      <c r="C19" s="54"/>
      <c r="D19" s="54"/>
      <c r="E19" s="42">
        <f t="shared" si="1"/>
        <v>52</v>
      </c>
      <c r="F19" s="43">
        <v>42</v>
      </c>
      <c r="G19" s="44">
        <v>10</v>
      </c>
      <c r="H19" s="42">
        <v>53</v>
      </c>
      <c r="I19" s="43">
        <v>37</v>
      </c>
      <c r="J19" s="44">
        <v>16</v>
      </c>
      <c r="K19" s="45">
        <v>6.53</v>
      </c>
      <c r="L19" s="46">
        <v>10.94</v>
      </c>
      <c r="M19" s="46">
        <v>2.4300000000000002</v>
      </c>
      <c r="N19" s="47">
        <v>6.62</v>
      </c>
      <c r="O19" s="47">
        <v>9.58</v>
      </c>
      <c r="P19" s="47">
        <v>3.86</v>
      </c>
      <c r="Q19" s="53"/>
      <c r="R19" s="48" t="s">
        <v>36</v>
      </c>
      <c r="S19" s="39"/>
    </row>
    <row r="20" spans="1:19" s="15" customFormat="1" ht="21" customHeight="1">
      <c r="A20" s="48" t="s">
        <v>37</v>
      </c>
      <c r="B20" s="54"/>
      <c r="C20" s="54"/>
      <c r="D20" s="54"/>
      <c r="E20" s="42">
        <f t="shared" si="1"/>
        <v>1</v>
      </c>
      <c r="F20" s="43">
        <v>1</v>
      </c>
      <c r="G20" s="44">
        <v>0</v>
      </c>
      <c r="H20" s="42">
        <v>4</v>
      </c>
      <c r="I20" s="43">
        <v>1</v>
      </c>
      <c r="J20" s="44">
        <v>3</v>
      </c>
      <c r="K20" s="45">
        <v>0.13</v>
      </c>
      <c r="L20" s="46">
        <v>0.26</v>
      </c>
      <c r="M20" s="46">
        <v>0</v>
      </c>
      <c r="N20" s="47">
        <v>0.5</v>
      </c>
      <c r="O20" s="47">
        <v>0.26</v>
      </c>
      <c r="P20" s="47">
        <v>0.72</v>
      </c>
      <c r="Q20" s="53"/>
      <c r="R20" s="48" t="s">
        <v>38</v>
      </c>
      <c r="S20" s="39"/>
    </row>
    <row r="21" spans="1:19" s="15" customFormat="1" ht="21" customHeight="1">
      <c r="A21" s="48" t="s">
        <v>39</v>
      </c>
      <c r="B21" s="48"/>
      <c r="C21" s="48"/>
      <c r="D21" s="48"/>
      <c r="E21" s="42">
        <f t="shared" si="1"/>
        <v>55</v>
      </c>
      <c r="F21" s="43">
        <v>34</v>
      </c>
      <c r="G21" s="44">
        <v>21</v>
      </c>
      <c r="H21" s="42">
        <v>39</v>
      </c>
      <c r="I21" s="43">
        <v>24</v>
      </c>
      <c r="J21" s="44">
        <v>15</v>
      </c>
      <c r="K21" s="45">
        <v>6.91</v>
      </c>
      <c r="L21" s="52">
        <v>8.86</v>
      </c>
      <c r="M21" s="46">
        <v>5.0999999999999996</v>
      </c>
      <c r="N21" s="47">
        <v>4.87</v>
      </c>
      <c r="O21" s="47">
        <v>6.21</v>
      </c>
      <c r="P21" s="47">
        <v>3.62</v>
      </c>
      <c r="Q21" s="53"/>
      <c r="R21" s="48" t="s">
        <v>40</v>
      </c>
      <c r="S21" s="39"/>
    </row>
    <row r="22" spans="1:19" s="15" customFormat="1" ht="21" customHeight="1">
      <c r="A22" s="48" t="s">
        <v>41</v>
      </c>
      <c r="B22" s="48"/>
      <c r="C22" s="48"/>
      <c r="D22" s="48"/>
      <c r="E22" s="42">
        <f t="shared" si="1"/>
        <v>3129</v>
      </c>
      <c r="F22" s="43">
        <v>1578</v>
      </c>
      <c r="G22" s="44">
        <v>1551</v>
      </c>
      <c r="H22" s="42">
        <v>2978</v>
      </c>
      <c r="I22" s="43">
        <v>1450</v>
      </c>
      <c r="J22" s="44">
        <v>1528</v>
      </c>
      <c r="K22" s="45">
        <v>393.22</v>
      </c>
      <c r="L22" s="52">
        <v>411.02</v>
      </c>
      <c r="M22" s="52">
        <v>376.63</v>
      </c>
      <c r="N22" s="47">
        <v>371.89</v>
      </c>
      <c r="O22" s="47">
        <v>375.43</v>
      </c>
      <c r="P22" s="47">
        <v>368.58</v>
      </c>
      <c r="Q22" s="53"/>
      <c r="R22" s="48" t="s">
        <v>42</v>
      </c>
      <c r="S22" s="39"/>
    </row>
    <row r="23" spans="1:19" s="15" customFormat="1" ht="21" customHeight="1">
      <c r="A23" s="48"/>
      <c r="B23" s="48"/>
      <c r="C23" s="48"/>
      <c r="D23" s="48"/>
      <c r="E23" s="61"/>
      <c r="F23" s="61"/>
      <c r="G23" s="61"/>
      <c r="H23" s="53"/>
      <c r="I23" s="53"/>
      <c r="J23" s="53"/>
      <c r="K23" s="53"/>
      <c r="L23" s="53"/>
      <c r="M23" s="53"/>
      <c r="N23" s="45"/>
      <c r="O23" s="62"/>
      <c r="P23" s="62"/>
      <c r="Q23" s="53"/>
      <c r="R23" s="48"/>
    </row>
    <row r="24" spans="1:19" s="15" customFormat="1" ht="3" customHeight="1">
      <c r="A24" s="63"/>
      <c r="B24" s="64"/>
      <c r="C24" s="64"/>
      <c r="D24" s="65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7"/>
      <c r="R24" s="64"/>
    </row>
    <row r="25" spans="1:19" s="15" customFormat="1" ht="3" customHeight="1">
      <c r="A25" s="6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1:19" s="15" customFormat="1" ht="15.75">
      <c r="A26" s="68"/>
      <c r="B26" s="39" t="s">
        <v>43</v>
      </c>
      <c r="C26" s="39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</row>
    <row r="27" spans="1:19" s="15" customFormat="1" ht="15.75">
      <c r="A27" s="68"/>
      <c r="B27" s="39" t="s">
        <v>44</v>
      </c>
      <c r="C27" s="39"/>
      <c r="D27" s="48"/>
      <c r="E27" s="48"/>
      <c r="F27" s="48"/>
      <c r="G27" s="48"/>
      <c r="Q27" s="48"/>
      <c r="R27" s="48"/>
    </row>
    <row r="28" spans="1:19" s="15" customFormat="1" ht="15.75">
      <c r="A28" s="68"/>
      <c r="B28" s="39"/>
      <c r="C28" s="39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</row>
    <row r="29" spans="1:19" s="15" customFormat="1" ht="15.75">
      <c r="A29" s="39"/>
      <c r="C29" s="39"/>
      <c r="D29" s="39"/>
      <c r="E29" s="39"/>
      <c r="H29" s="69"/>
      <c r="I29" s="70"/>
      <c r="J29" s="71"/>
      <c r="K29" s="72"/>
      <c r="L29" s="73"/>
      <c r="M29" s="73"/>
      <c r="N29" s="74"/>
      <c r="O29" s="75"/>
      <c r="P29" s="76"/>
      <c r="Q29" s="39"/>
      <c r="R29" s="39"/>
      <c r="S29" s="39"/>
    </row>
    <row r="30" spans="1:19" s="15" customFormat="1" ht="23.1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s="15" customFormat="1" ht="18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13.5" customHeight="1"/>
    <row r="41" hidden="1"/>
    <row r="42" hidden="1"/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T-4.5</vt:lpstr>
      <vt:lpstr>'T-4.5'!Print_Area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2016-01-19T02:10:36Z</dcterms:created>
  <dcterms:modified xsi:type="dcterms:W3CDTF">2016-01-19T02:10:42Z</dcterms:modified>
</cp:coreProperties>
</file>