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<sst xmlns="http://schemas.openxmlformats.org/spreadsheetml/2006/main" count="28" uniqueCount="16">
  <si>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</si>
  <si>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</si>
  <si>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</si>
  <si>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</si>
  <si>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</si>
  <si>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</si>
  <si>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</si>
  <si>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</si>
  <si>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</si>
  <si>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</si>
  <si>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</si>
  <si>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</si>
  <si>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</si>
  <si>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</si>
  <si>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ที่มา : การสำรวจภาวะการทำงานของประชากร จังหวัดพิษณุโลก   เดือนมีนาคม  พ.ศ. 2557</t>
  </si>
  <si>
    <t>ตาราง จ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</si>
</sst>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B8" sqref="B8"/>
    </sheetView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15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7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6</v>
      </c>
      <c r="B5" s="3">
        <v>482941.03</v>
      </c>
      <c r="C5" s="3">
        <v>267001.84000000003</v>
      </c>
      <c r="D5" s="3">
        <v>215939.20000000001</v>
      </c>
      <c r="E5" s="19"/>
    </row>
    <row r="6" spans="1:8" s="22" customFormat="1">
      <c r="A6" s="21" t="s">
        <v>8</v>
      </c>
      <c r="B6" s="4">
        <v>17467.169999999998</v>
      </c>
      <c r="C6" s="4">
        <v>14068.42</v>
      </c>
      <c r="D6" s="4">
        <v>3398.76</v>
      </c>
      <c r="E6" s="19"/>
      <c r="F6" s="5"/>
      <c r="G6" s="6"/>
      <c r="H6" s="6"/>
    </row>
    <row r="7" spans="1:8" s="22" customFormat="1">
      <c r="A7" s="21" t="s">
        <v>9</v>
      </c>
      <c r="B7" s="4">
        <v>49571.62</v>
      </c>
      <c r="C7" s="4">
        <v>28085.599999999999</v>
      </c>
      <c r="D7" s="4">
        <v>21486.02</v>
      </c>
      <c r="E7" s="19"/>
      <c r="F7" s="5"/>
      <c r="G7" s="6"/>
      <c r="H7" s="6"/>
    </row>
    <row r="8" spans="1:8" s="22" customFormat="1">
      <c r="A8" s="21" t="s">
        <v>10</v>
      </c>
      <c r="B8" s="4">
        <v>131219.10999999999</v>
      </c>
      <c r="C8" s="4">
        <v>76074.84</v>
      </c>
      <c r="D8" s="4">
        <v>55144.27</v>
      </c>
      <c r="E8" s="19"/>
      <c r="F8" s="5"/>
      <c r="G8" s="6"/>
      <c r="H8" s="6"/>
    </row>
    <row r="9" spans="1:8" s="22" customFormat="1">
      <c r="A9" s="21" t="s">
        <v>11</v>
      </c>
      <c r="B9" s="4">
        <v>178748.82</v>
      </c>
      <c r="C9" s="4">
        <v>109132.12</v>
      </c>
      <c r="D9" s="4">
        <v>69616.7</v>
      </c>
      <c r="E9" s="19"/>
      <c r="F9" s="5"/>
      <c r="G9" s="6"/>
      <c r="H9" s="6"/>
    </row>
    <row r="10" spans="1:8">
      <c r="A10" s="21" t="s">
        <v>12</v>
      </c>
      <c r="B10" s="4">
        <v>105934.31</v>
      </c>
      <c r="C10" s="4">
        <v>39640.86</v>
      </c>
      <c r="D10" s="4">
        <v>66293.45</v>
      </c>
      <c r="E10" s="19"/>
      <c r="F10" s="5"/>
      <c r="G10" s="6"/>
      <c r="H10" s="6"/>
    </row>
    <row r="11" spans="1:8">
      <c r="A11" s="21" t="s">
        <v>13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6</v>
      </c>
      <c r="B13" s="26">
        <f>SUM(B14:B19)</f>
        <v>99.999999999999986</v>
      </c>
      <c r="C13" s="26">
        <f>SUM(C14:C19)</f>
        <v>100</v>
      </c>
      <c r="D13" s="26">
        <f>SUM(D14:D19)</f>
        <v>100</v>
      </c>
    </row>
    <row r="14" spans="1:8" s="22" customFormat="1">
      <c r="A14" s="21" t="s">
        <v>8</v>
      </c>
      <c r="B14" s="27">
        <f>(B6/$B$5)*100</f>
        <v>3.6168328874438349</v>
      </c>
      <c r="C14" s="27">
        <f>(C6/$C$5)*100</f>
        <v>5.2690348500969124</v>
      </c>
      <c r="D14" s="27">
        <f>(D6/$D$5)*100</f>
        <v>1.5739430358174895</v>
      </c>
    </row>
    <row r="15" spans="1:8" s="22" customFormat="1">
      <c r="A15" s="21" t="s">
        <v>9</v>
      </c>
      <c r="B15" s="27">
        <f>(B7/$B$5)*100</f>
        <v>10.26452856987529</v>
      </c>
      <c r="C15" s="27">
        <f>(C7/$C$5)*100</f>
        <v>10.51887882120962</v>
      </c>
      <c r="D15" s="27">
        <f>(D7/$D$5)*100</f>
        <v>9.9500322312947347</v>
      </c>
    </row>
    <row r="16" spans="1:8" s="22" customFormat="1">
      <c r="A16" s="21" t="s">
        <v>10</v>
      </c>
      <c r="B16" s="27">
        <f>(B8/$B$5)*100</f>
        <v>27.170834915393289</v>
      </c>
      <c r="C16" s="27">
        <f>(C8/$C$5)*100</f>
        <v>28.492253087094827</v>
      </c>
      <c r="D16" s="27">
        <f>(D8/$D$5)*100</f>
        <v>25.536942806123204</v>
      </c>
    </row>
    <row r="17" spans="1:4" s="22" customFormat="1">
      <c r="A17" s="21" t="s">
        <v>11</v>
      </c>
      <c r="B17" s="27">
        <f>(B9/$B$5)*100</f>
        <v>37.012556170677811</v>
      </c>
      <c r="C17" s="27">
        <f>(C9/$C$5)*100</f>
        <v>40.873171510728163</v>
      </c>
      <c r="D17" s="27">
        <f>(D9/$D$5)*100</f>
        <v>32.239028393177335</v>
      </c>
    </row>
    <row r="18" spans="1:4">
      <c r="A18" s="21" t="s">
        <v>12</v>
      </c>
      <c r="B18" s="27">
        <f>(B10/$B$5)*100</f>
        <v>21.935247456609762</v>
      </c>
      <c r="C18" s="27">
        <f>(C10/$C$5)*100</f>
        <v>14.846661730870467</v>
      </c>
      <c r="D18" s="27">
        <f>(D10/$D$5)*100</f>
        <v>30.70005353358723</v>
      </c>
    </row>
    <row r="19" spans="1:4">
      <c r="A19" s="21" t="s">
        <v>13</v>
      </c>
      <c r="B19" s="12" t="s">
        <v>5</v>
      </c>
      <c r="C19" s="11" t="s">
        <v>5</v>
      </c>
      <c r="D19" s="12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14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2014-12-11T07:36:03Z</dcterms:modified>
</cp:coreProperties>
</file>