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45" windowWidth="21375" windowHeight="9975"/>
  </bookViews>
  <sheets>
    <sheet name="ตารางที่ 5" sheetId="1" r:id="rId1"/>
  </sheets>
  <calcPr calcId="124519"/>
</workbook>
</file>

<file path=xl/calcChain.xml><?xml version="1.0" encoding="utf-8"?>
<calcChain xmlns="http://schemas.openxmlformats.org/spreadsheetml/2006/main">
  <c r="D18" i="1"/>
  <c r="C18"/>
  <c r="B18"/>
  <c r="D17"/>
  <c r="C17"/>
  <c r="B17"/>
  <c r="D16"/>
  <c r="C16"/>
  <c r="B16"/>
  <c r="B13" s="1"/>
  <c r="D15"/>
  <c r="C15"/>
  <c r="B15"/>
  <c r="D14"/>
  <c r="D13" s="1"/>
  <c r="C14"/>
  <c r="B14"/>
  <c r="C13"/>
</calcChain>
</file>

<file path=xl/sharedStrings.xml><?xml version="1.0" encoding="utf-8"?>
<sst xmlns="http://schemas.openxmlformats.org/spreadsheetml/2006/main" count="28" uniqueCount="16">
  <si>
    <t>รวม</t>
  </si>
  <si>
    <t>ชาย</t>
  </si>
  <si>
    <t>หญิง</t>
  </si>
  <si>
    <t>จำนวน</t>
  </si>
  <si>
    <t>ร้อยละ</t>
  </si>
  <si>
    <t>-</t>
  </si>
  <si>
    <t>ยอดรวม</t>
  </si>
  <si>
    <t>สถานภาพการทำงาน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</si>
  <si>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</si>
  <si>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</si>
  <si>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</si>
  <si>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</si>
  <si>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</si>
  <si>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</si>
  <si>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ที่มา : การสำรวจภาวะการทำงานของประชากร จังหวัดพิษณุโลก  เดือนตุลาคม  พ.ศ. 2557</t>
  </si>
  <si>
    <t>ตาราง จ  จำนวนและร้อยละของผู้มีงานทำจำแนกตามสถานภาพการทำงานและเพศ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</si>
</sst>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#,##0.0;\(#,##0.0\);&quot;-&quot;;\-@\-"/>
    <numFmt numFmtId="188" formatCode="0.0"/>
    <numFmt numFmtId="189" formatCode="_-* #,##0_-;\-* #,##0_-;_-* &quot;-&quot;??_-;_-@_-"/>
  </numFmts>
  <fonts count="12"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name val="TH SarabunPSK"/>
      <family val="2"/>
    </font>
    <font>
      <sz val="13"/>
      <name val="TH SarabunPSK"/>
      <family val="2"/>
    </font>
    <font>
      <b/>
      <sz val="15"/>
      <name val="TH SarabunPSK"/>
      <family val="2"/>
    </font>
    <font>
      <sz val="15"/>
      <color rgb="FF000000"/>
      <name val="TH SarabunPSK"/>
      <family val="2"/>
    </font>
    <font>
      <sz val="15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30">
    <xf numFmtId="0" fontId="0" fillId="0" borderId="0" xfId="0"/>
    <xf numFmtId="0" fontId="1" fillId="0" borderId="0" xfId="0" applyFont="1" applyBorder="1"/>
    <xf numFmtId="0" fontId="2" fillId="0" borderId="0" xfId="0" applyFont="1" applyBorder="1"/>
    <xf numFmtId="3" fontId="3" fillId="0" borderId="0" xfId="0" applyNumberFormat="1" applyFont="1" applyBorder="1" applyAlignment="1">
      <alignment horizontal="right"/>
    </xf>
    <xf numFmtId="3" fontId="2" fillId="0" borderId="0" xfId="0" applyNumberFormat="1" applyFont="1" applyBorder="1" applyAlignment="1">
      <alignment horizontal="right"/>
    </xf>
    <xf numFmtId="3" fontId="4" fillId="0" borderId="0" xfId="0" applyNumberFormat="1" applyFont="1" applyBorder="1" applyAlignment="1">
      <alignment horizontal="right"/>
    </xf>
    <xf numFmtId="3" fontId="5" fillId="0" borderId="0" xfId="0" applyNumberFormat="1" applyFont="1" applyBorder="1" applyAlignment="1">
      <alignment horizontal="right"/>
    </xf>
    <xf numFmtId="0" fontId="2" fillId="0" borderId="0" xfId="0" applyFont="1" applyFill="1" applyBorder="1" applyAlignment="1">
      <alignment vertical="center"/>
    </xf>
    <xf numFmtId="188" fontId="2" fillId="0" borderId="0" xfId="0" applyNumberFormat="1" applyFont="1" applyBorder="1"/>
    <xf numFmtId="0" fontId="1" fillId="0" borderId="0" xfId="0" applyFont="1" applyBorder="1" applyAlignment="1">
      <alignment horizontal="center"/>
    </xf>
    <xf numFmtId="0" fontId="7" fillId="0" borderId="0" xfId="0" applyFont="1" applyBorder="1"/>
    <xf numFmtId="189" fontId="8" fillId="0" borderId="0" xfId="1" applyNumberFormat="1" applyFont="1" applyBorder="1" applyAlignment="1">
      <alignment horizontal="right"/>
    </xf>
    <xf numFmtId="189" fontId="2" fillId="0" borderId="0" xfId="1" applyNumberFormat="1" applyFont="1" applyBorder="1" applyAlignment="1">
      <alignment horizontal="right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right" vertical="center"/>
    </xf>
    <xf numFmtId="0" fontId="9" fillId="0" borderId="0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right" vertical="center"/>
    </xf>
    <xf numFmtId="0" fontId="9" fillId="0" borderId="0" xfId="0" applyFont="1" applyBorder="1" applyAlignment="1">
      <alignment horizontal="center" vertical="top"/>
    </xf>
    <xf numFmtId="3" fontId="1" fillId="0" borderId="0" xfId="0" applyNumberFormat="1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11" fillId="0" borderId="0" xfId="0" applyFont="1" applyBorder="1"/>
    <xf numFmtId="0" fontId="9" fillId="0" borderId="0" xfId="0" applyFont="1" applyBorder="1" applyAlignment="1">
      <alignment horizontal="center"/>
    </xf>
    <xf numFmtId="0" fontId="9" fillId="0" borderId="0" xfId="0" applyFont="1" applyBorder="1" applyAlignment="1">
      <alignment horizontal="right"/>
    </xf>
    <xf numFmtId="187" fontId="9" fillId="0" borderId="0" xfId="0" applyNumberFormat="1" applyFont="1" applyBorder="1" applyAlignment="1">
      <alignment horizontal="right" vertical="top"/>
    </xf>
    <xf numFmtId="187" fontId="11" fillId="0" borderId="0" xfId="0" applyNumberFormat="1" applyFont="1" applyBorder="1" applyAlignment="1">
      <alignment horizontal="right" vertical="center"/>
    </xf>
    <xf numFmtId="0" fontId="10" fillId="0" borderId="3" xfId="0" applyFont="1" applyBorder="1" applyAlignment="1">
      <alignment vertical="center"/>
    </xf>
    <xf numFmtId="188" fontId="11" fillId="0" borderId="3" xfId="0" applyNumberFormat="1" applyFont="1" applyBorder="1" applyAlignment="1">
      <alignment horizontal="right"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2"/>
  <sheetViews>
    <sheetView tabSelected="1" workbookViewId="0">
      <selection activeCell="B16" sqref="B16"/>
    </sheetView>
  </sheetViews>
  <sheetFormatPr defaultColWidth="22.625" defaultRowHeight="21"/>
  <cols>
    <col min="1" max="1" width="29.125" style="10" customWidth="1"/>
    <col min="2" max="4" width="12.625" style="10" customWidth="1"/>
    <col min="5" max="16384" width="22.625" style="10"/>
  </cols>
  <sheetData>
    <row r="1" spans="1:8" s="1" customFormat="1" ht="21" customHeight="1">
      <c r="A1" s="1" t="s">
        <v>15</v>
      </c>
      <c r="B1" s="2"/>
      <c r="C1" s="2"/>
      <c r="D1" s="2"/>
    </row>
    <row r="2" spans="1:8" s="1" customFormat="1">
      <c r="A2" s="9"/>
      <c r="B2" s="9"/>
      <c r="C2" s="9"/>
      <c r="D2" s="9"/>
    </row>
    <row r="3" spans="1:8" s="1" customFormat="1">
      <c r="A3" s="13" t="s">
        <v>7</v>
      </c>
      <c r="B3" s="14" t="s">
        <v>0</v>
      </c>
      <c r="C3" s="14" t="s">
        <v>1</v>
      </c>
      <c r="D3" s="14" t="s">
        <v>2</v>
      </c>
    </row>
    <row r="4" spans="1:8" s="1" customFormat="1">
      <c r="A4" s="15"/>
      <c r="B4" s="16"/>
      <c r="C4" s="17" t="s">
        <v>3</v>
      </c>
      <c r="D4" s="16"/>
    </row>
    <row r="5" spans="1:8" s="20" customFormat="1">
      <c r="A5" s="18" t="s">
        <v>6</v>
      </c>
      <c r="B5" s="3">
        <v>487352.1</v>
      </c>
      <c r="C5" s="3">
        <v>262391.59000000003</v>
      </c>
      <c r="D5" s="3">
        <v>224960.51</v>
      </c>
      <c r="E5" s="19"/>
    </row>
    <row r="6" spans="1:8" s="22" customFormat="1">
      <c r="A6" s="21" t="s">
        <v>8</v>
      </c>
      <c r="B6" s="4">
        <v>7798.35</v>
      </c>
      <c r="C6" s="4">
        <v>5020.74</v>
      </c>
      <c r="D6" s="4">
        <v>2777.6</v>
      </c>
      <c r="E6" s="19"/>
      <c r="F6" s="5"/>
      <c r="G6" s="6"/>
      <c r="H6" s="6"/>
    </row>
    <row r="7" spans="1:8" s="22" customFormat="1">
      <c r="A7" s="21" t="s">
        <v>9</v>
      </c>
      <c r="B7" s="4">
        <v>63737.59</v>
      </c>
      <c r="C7" s="4">
        <v>29336.959999999999</v>
      </c>
      <c r="D7" s="4">
        <v>34400.629999999997</v>
      </c>
      <c r="E7" s="19"/>
      <c r="F7" s="5"/>
      <c r="G7" s="6"/>
      <c r="H7" s="6"/>
    </row>
    <row r="8" spans="1:8" s="22" customFormat="1">
      <c r="A8" s="21" t="s">
        <v>10</v>
      </c>
      <c r="B8" s="4">
        <v>119334.58</v>
      </c>
      <c r="C8" s="4">
        <v>65854.509999999995</v>
      </c>
      <c r="D8" s="4">
        <v>53480.07</v>
      </c>
      <c r="E8" s="19"/>
      <c r="F8" s="5"/>
      <c r="G8" s="6"/>
      <c r="H8" s="6"/>
    </row>
    <row r="9" spans="1:8" s="22" customFormat="1">
      <c r="A9" s="21" t="s">
        <v>11</v>
      </c>
      <c r="B9" s="4">
        <v>181826.15</v>
      </c>
      <c r="C9" s="4">
        <v>119267.44</v>
      </c>
      <c r="D9" s="4">
        <v>62558.71</v>
      </c>
      <c r="E9" s="19"/>
      <c r="F9" s="5"/>
      <c r="G9" s="6"/>
      <c r="H9" s="6"/>
    </row>
    <row r="10" spans="1:8">
      <c r="A10" s="21" t="s">
        <v>12</v>
      </c>
      <c r="B10" s="4">
        <v>114655.44</v>
      </c>
      <c r="C10" s="4">
        <v>42911.94</v>
      </c>
      <c r="D10" s="4">
        <v>71743.5</v>
      </c>
      <c r="E10" s="19"/>
      <c r="F10" s="5"/>
      <c r="G10" s="6"/>
      <c r="H10" s="6"/>
    </row>
    <row r="11" spans="1:8">
      <c r="A11" s="21" t="s">
        <v>13</v>
      </c>
      <c r="B11" s="12" t="s">
        <v>5</v>
      </c>
      <c r="C11" s="11" t="s">
        <v>5</v>
      </c>
      <c r="D11" s="12" t="s">
        <v>5</v>
      </c>
      <c r="E11" s="19"/>
      <c r="F11" s="5"/>
      <c r="G11" s="6"/>
      <c r="H11" s="6"/>
    </row>
    <row r="12" spans="1:8">
      <c r="A12" s="23"/>
      <c r="B12" s="24"/>
      <c r="C12" s="25" t="s">
        <v>4</v>
      </c>
      <c r="D12" s="24"/>
      <c r="F12" s="5"/>
      <c r="G12" s="6"/>
      <c r="H12" s="6"/>
    </row>
    <row r="13" spans="1:8" s="20" customFormat="1">
      <c r="A13" s="18" t="s">
        <v>6</v>
      </c>
      <c r="B13" s="26">
        <f>SUM(B14:B19)</f>
        <v>100.00000205190457</v>
      </c>
      <c r="C13" s="26">
        <f>SUM(C14:C19)</f>
        <v>99.999999999999986</v>
      </c>
      <c r="D13" s="26">
        <f>SUM(D14:D19)</f>
        <v>100</v>
      </c>
    </row>
    <row r="14" spans="1:8" s="22" customFormat="1">
      <c r="A14" s="21" t="s">
        <v>8</v>
      </c>
      <c r="B14" s="27">
        <f t="shared" ref="B14:B18" si="0">(B6/$B$5)*100</f>
        <v>1.6001469984432204</v>
      </c>
      <c r="C14" s="27">
        <f>(C6/$C$5)*100</f>
        <v>1.9134530950477489</v>
      </c>
      <c r="D14" s="27">
        <f t="shared" ref="D14:D18" si="1">(D6/$D$5)*100</f>
        <v>1.2347055934394886</v>
      </c>
    </row>
    <row r="15" spans="1:8" s="22" customFormat="1">
      <c r="A15" s="21" t="s">
        <v>9</v>
      </c>
      <c r="B15" s="27">
        <f t="shared" si="0"/>
        <v>13.07834520462721</v>
      </c>
      <c r="C15" s="27">
        <f>(C7/$C$5)*100</f>
        <v>11.180602244149668</v>
      </c>
      <c r="D15" s="27">
        <f t="shared" si="1"/>
        <v>15.29185277896107</v>
      </c>
    </row>
    <row r="16" spans="1:8" s="22" customFormat="1">
      <c r="A16" s="21" t="s">
        <v>10</v>
      </c>
      <c r="B16" s="27">
        <f t="shared" si="0"/>
        <v>24.486316976986455</v>
      </c>
      <c r="C16" s="27">
        <f>(C8/$C$5)*100</f>
        <v>25.097797532306576</v>
      </c>
      <c r="D16" s="27">
        <f t="shared" si="1"/>
        <v>23.773092441869018</v>
      </c>
    </row>
    <row r="17" spans="1:4" s="22" customFormat="1">
      <c r="A17" s="21" t="s">
        <v>11</v>
      </c>
      <c r="B17" s="27">
        <f t="shared" si="0"/>
        <v>37.308990768686542</v>
      </c>
      <c r="C17" s="27">
        <f>(C9/$C$5)*100</f>
        <v>45.45398730195582</v>
      </c>
      <c r="D17" s="27">
        <f t="shared" si="1"/>
        <v>27.808751856047977</v>
      </c>
    </row>
    <row r="18" spans="1:4">
      <c r="A18" s="21" t="s">
        <v>12</v>
      </c>
      <c r="B18" s="27">
        <f t="shared" si="0"/>
        <v>23.526202103161147</v>
      </c>
      <c r="C18" s="27">
        <f>(C10/$C$5)*100</f>
        <v>16.354159826540172</v>
      </c>
      <c r="D18" s="27">
        <f t="shared" si="1"/>
        <v>31.89159732968244</v>
      </c>
    </row>
    <row r="19" spans="1:4">
      <c r="A19" s="21" t="s">
        <v>13</v>
      </c>
      <c r="B19" s="11" t="s">
        <v>5</v>
      </c>
      <c r="C19" s="11" t="s">
        <v>5</v>
      </c>
      <c r="D19" s="11" t="s">
        <v>5</v>
      </c>
    </row>
    <row r="20" spans="1:4">
      <c r="A20" s="28"/>
      <c r="B20" s="29"/>
      <c r="C20" s="29"/>
      <c r="D20" s="29"/>
    </row>
    <row r="22" spans="1:4" s="2" customFormat="1" ht="18.75">
      <c r="A22" s="7" t="s">
        <v>14</v>
      </c>
      <c r="B22" s="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 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2014-12-11T05:59:00Z</dcterms:created>
  <dcterms:modified xsi:type="dcterms:W3CDTF">2014-12-11T07:45:08Z</dcterms:modified>
</cp:coreProperties>
</file>