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1015" windowHeight="9945"/>
  </bookViews>
  <sheets>
    <sheet name="ตารางที่5" sheetId="1" r:id="rId1"/>
  </sheets>
  <definedNames>
    <definedName name="_xlnm.Print_Area" localSheetId="0">ตารางที่5!$A$1:$D$55</definedName>
  </definedNames>
  <calcPr calcId="125725"/>
</workbook>
</file>

<file path=xl/calcChain.xml><?xml version="1.0" encoding="utf-8"?>
<calcChain xmlns="http://schemas.openxmlformats.org/spreadsheetml/2006/main">
  <c r="D53" i="1"/>
  <c r="D45"/>
  <c r="D35"/>
  <c r="B29"/>
  <c r="B28"/>
  <c r="B27"/>
  <c r="B26"/>
  <c r="B25"/>
  <c r="B24"/>
  <c r="B23"/>
  <c r="B22"/>
  <c r="B21"/>
  <c r="B20"/>
  <c r="B19"/>
  <c r="B18"/>
  <c r="B17"/>
  <c r="B16"/>
  <c r="B15"/>
  <c r="B14"/>
  <c r="B12"/>
  <c r="B11"/>
  <c r="B10"/>
  <c r="B9"/>
  <c r="B8"/>
  <c r="B7"/>
  <c r="D6"/>
  <c r="D52" s="1"/>
  <c r="C6"/>
  <c r="C51" s="1"/>
  <c r="D41" l="1"/>
  <c r="C48"/>
  <c r="C41"/>
  <c r="C52"/>
  <c r="D38"/>
  <c r="C45"/>
  <c r="D49"/>
  <c r="B6"/>
  <c r="B36" s="1"/>
  <c r="C32"/>
  <c r="C38"/>
  <c r="D42"/>
  <c r="D48"/>
  <c r="B32"/>
  <c r="D33"/>
  <c r="C35"/>
  <c r="D36"/>
  <c r="B38"/>
  <c r="C39"/>
  <c r="C42"/>
  <c r="D43"/>
  <c r="C46"/>
  <c r="B48"/>
  <c r="C49"/>
  <c r="D50"/>
  <c r="C53"/>
  <c r="B47"/>
  <c r="C33"/>
  <c r="C36"/>
  <c r="D37"/>
  <c r="D40"/>
  <c r="C43"/>
  <c r="D44"/>
  <c r="D47"/>
  <c r="C50"/>
  <c r="D51"/>
  <c r="C54"/>
  <c r="B34"/>
  <c r="B40"/>
  <c r="C34"/>
  <c r="C37"/>
  <c r="C40"/>
  <c r="C44"/>
  <c r="C47"/>
  <c r="B43" l="1"/>
  <c r="B44"/>
  <c r="B53"/>
  <c r="B39"/>
  <c r="B51"/>
  <c r="B45"/>
  <c r="B42"/>
  <c r="B33"/>
  <c r="B35"/>
  <c r="B49"/>
  <c r="B52"/>
  <c r="B41"/>
  <c r="B50"/>
  <c r="B54"/>
  <c r="B37"/>
  <c r="B46"/>
  <c r="B31" s="1"/>
  <c r="C31"/>
  <c r="D31"/>
</calcChain>
</file>

<file path=xl/sharedStrings.xml><?xml version="1.0" encoding="utf-8"?>
<sst xmlns="http://schemas.openxmlformats.org/spreadsheetml/2006/main" count="57" uniqueCount="33">
  <si>
    <t xml:space="preserve">ตารางที่  5  จำนวนและร้อยละของประชากรอายุ 15 ปีขึ้นไป ที่มีงานทำ จำแนกตามอุตสาหกรรม และเพศ </t>
  </si>
  <si>
    <t xml:space="preserve">                   ไตรมาสที่ 1  (มกราคม - มีนาคม) พ.ศ.2557</t>
  </si>
  <si>
    <t>อุตสาหกรรม</t>
  </si>
  <si>
    <t>รวม</t>
  </si>
  <si>
    <t>ชาย</t>
  </si>
  <si>
    <t>หญิง</t>
  </si>
  <si>
    <t>จำนวน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</si>
  <si>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</si>
  <si>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</si>
  <si>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</si>
  <si>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</si>
  <si>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</si>
  <si>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</si>
  <si>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</si>
  <si>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</si>
  <si>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</si>
  <si>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</si>
  <si>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</si>
  <si>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</si>
  <si>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</si>
  <si>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</si>
  <si>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</si>
  <si>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</si>
  <si>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</si>
  <si>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</si>
  <si>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</si>
  <si>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</si>
  <si>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</si>
  <si>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</si>
  <si>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</si>
  <si>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</si>
  <si>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21. องค์การระหว่างประเทศและองค์การต่างประเทศอื่นๆและสมาชิก</t>
  </si>
  <si>
    <t>ที่มา: การสำรวจภาวะการทำงานของประชากร ไตรมาสที่ 2  (เมษายน - มิถุนายน) พ.ศ.2557  จังหวัดนครศรีธรรมราช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</si>
</sst>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5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3" xfId="0" applyFont="1" applyBorder="1"/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188" fontId="2" fillId="0" borderId="3" xfId="0" applyNumberFormat="1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495800" y="34956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495800" y="30861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495800" y="34956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4495800" y="34956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495800" y="30861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495800" y="34956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495800" y="92106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495800" y="9029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495800" y="92106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E55"/>
  <sheetViews>
    <sheetView tabSelected="1" topLeftCell="A34" zoomScale="90" zoomScaleNormal="90" workbookViewId="0">
      <selection activeCell="B13" sqref="B13"/>
    </sheetView>
  </sheetViews>
  <sheetFormatPr defaultRowHeight="18" customHeight="1"/>
  <cols>
    <col min="1" max="1" width="60.28515625" style="2" customWidth="1"/>
    <col min="2" max="4" width="16.5703125" style="2" customWidth="1"/>
    <col min="5" max="5" width="11.42578125" style="2" customWidth="1"/>
    <col min="6" max="16384" width="9.140625" style="2"/>
  </cols>
  <sheetData>
    <row r="1" spans="1:5" s="3" customFormat="1" ht="18" customHeight="1">
      <c r="A1" s="1" t="s">
        <v>0</v>
      </c>
      <c r="B1" s="2"/>
      <c r="C1" s="2"/>
      <c r="D1" s="2"/>
    </row>
    <row r="2" spans="1:5" s="3" customFormat="1" ht="18" customHeight="1">
      <c r="A2" s="3" t="s">
        <v>1</v>
      </c>
      <c r="B2" s="2"/>
      <c r="C2" s="2"/>
      <c r="D2" s="2"/>
    </row>
    <row r="3" spans="1:5" s="3" customFormat="1" ht="5.25" customHeight="1">
      <c r="B3" s="2"/>
      <c r="C3" s="2"/>
      <c r="D3" s="2"/>
    </row>
    <row r="4" spans="1:5" s="3" customFormat="1" ht="18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5" s="3" customFormat="1" ht="18" customHeight="1">
      <c r="A5" s="5"/>
      <c r="B5" s="6" t="s">
        <v>6</v>
      </c>
      <c r="C5" s="6"/>
      <c r="D5" s="6"/>
    </row>
    <row r="6" spans="1:5" s="3" customFormat="1" ht="18" customHeight="1">
      <c r="A6" s="7" t="s">
        <v>3</v>
      </c>
      <c r="B6" s="8">
        <f t="shared" ref="B6:B12" si="0">C6+D6</f>
        <v>846320</v>
      </c>
      <c r="C6" s="8">
        <f>SUM(C7:C28)</f>
        <v>478324</v>
      </c>
      <c r="D6" s="8">
        <f>SUM(D7:D28)</f>
        <v>367996</v>
      </c>
      <c r="E6" s="1"/>
    </row>
    <row r="7" spans="1:5" s="11" customFormat="1" ht="18" customHeight="1">
      <c r="A7" s="9" t="s">
        <v>7</v>
      </c>
      <c r="B7" s="10">
        <f t="shared" si="0"/>
        <v>438659</v>
      </c>
      <c r="C7" s="10">
        <v>252274</v>
      </c>
      <c r="D7" s="10">
        <v>186385</v>
      </c>
    </row>
    <row r="8" spans="1:5" s="11" customFormat="1" ht="18" customHeight="1">
      <c r="A8" s="12" t="s">
        <v>8</v>
      </c>
      <c r="B8" s="10">
        <f t="shared" si="0"/>
        <v>2165</v>
      </c>
      <c r="C8" s="10">
        <v>1974</v>
      </c>
      <c r="D8" s="13">
        <v>191</v>
      </c>
    </row>
    <row r="9" spans="1:5" s="11" customFormat="1" ht="18" customHeight="1">
      <c r="A9" s="12" t="s">
        <v>9</v>
      </c>
      <c r="B9" s="10">
        <f t="shared" si="0"/>
        <v>46999</v>
      </c>
      <c r="C9" s="10">
        <v>24420</v>
      </c>
      <c r="D9" s="10">
        <v>22579</v>
      </c>
    </row>
    <row r="10" spans="1:5" s="11" customFormat="1" ht="18" customHeight="1">
      <c r="A10" s="9" t="s">
        <v>10</v>
      </c>
      <c r="B10" s="10">
        <f t="shared" si="0"/>
        <v>754</v>
      </c>
      <c r="C10" s="13">
        <v>754</v>
      </c>
      <c r="D10" s="13">
        <v>0</v>
      </c>
    </row>
    <row r="11" spans="1:5" s="11" customFormat="1" ht="18" customHeight="1">
      <c r="A11" s="9" t="s">
        <v>11</v>
      </c>
      <c r="B11" s="10">
        <f t="shared" si="0"/>
        <v>394</v>
      </c>
      <c r="C11" s="13">
        <v>269</v>
      </c>
      <c r="D11" s="13">
        <v>125</v>
      </c>
    </row>
    <row r="12" spans="1:5" ht="18" customHeight="1">
      <c r="A12" s="9" t="s">
        <v>12</v>
      </c>
      <c r="B12" s="10">
        <f t="shared" si="0"/>
        <v>56365</v>
      </c>
      <c r="C12" s="10">
        <v>53262</v>
      </c>
      <c r="D12" s="10">
        <v>3103</v>
      </c>
    </row>
    <row r="13" spans="1:5" ht="18" customHeight="1">
      <c r="A13" s="12" t="s">
        <v>13</v>
      </c>
      <c r="B13" s="14"/>
      <c r="C13" s="14"/>
      <c r="D13" s="15"/>
    </row>
    <row r="14" spans="1:5" ht="18" customHeight="1">
      <c r="A14" s="12" t="s">
        <v>14</v>
      </c>
      <c r="B14" s="10">
        <f t="shared" ref="B14:B29" si="1">C14+D14</f>
        <v>134519</v>
      </c>
      <c r="C14" s="10">
        <v>62615</v>
      </c>
      <c r="D14" s="10">
        <v>71904</v>
      </c>
    </row>
    <row r="15" spans="1:5" ht="18" customHeight="1">
      <c r="A15" s="16" t="s">
        <v>15</v>
      </c>
      <c r="B15" s="10">
        <f t="shared" si="1"/>
        <v>15440</v>
      </c>
      <c r="C15" s="10">
        <v>13594</v>
      </c>
      <c r="D15" s="10">
        <v>1846</v>
      </c>
    </row>
    <row r="16" spans="1:5" s="16" customFormat="1" ht="18" customHeight="1">
      <c r="A16" s="17" t="s">
        <v>16</v>
      </c>
      <c r="B16" s="10">
        <f t="shared" si="1"/>
        <v>42135</v>
      </c>
      <c r="C16" s="10">
        <v>11255</v>
      </c>
      <c r="D16" s="10">
        <v>30880</v>
      </c>
    </row>
    <row r="17" spans="1:5" s="16" customFormat="1" ht="18" customHeight="1">
      <c r="A17" s="17" t="s">
        <v>17</v>
      </c>
      <c r="B17" s="10">
        <f t="shared" si="1"/>
        <v>1415</v>
      </c>
      <c r="C17" s="10">
        <v>1415</v>
      </c>
      <c r="D17" s="13">
        <v>0</v>
      </c>
    </row>
    <row r="18" spans="1:5" ht="18" customHeight="1">
      <c r="A18" s="16" t="s">
        <v>18</v>
      </c>
      <c r="B18" s="10">
        <f t="shared" si="1"/>
        <v>7388</v>
      </c>
      <c r="C18" s="10">
        <v>3173</v>
      </c>
      <c r="D18" s="10">
        <v>4215</v>
      </c>
    </row>
    <row r="19" spans="1:5" ht="18" customHeight="1">
      <c r="A19" s="16" t="s">
        <v>19</v>
      </c>
      <c r="B19" s="10">
        <f t="shared" si="1"/>
        <v>261</v>
      </c>
      <c r="C19" s="13">
        <v>0</v>
      </c>
      <c r="D19" s="13">
        <v>261</v>
      </c>
    </row>
    <row r="20" spans="1:5" ht="18" customHeight="1">
      <c r="A20" s="2" t="s">
        <v>20</v>
      </c>
      <c r="B20" s="10">
        <f t="shared" si="1"/>
        <v>4444</v>
      </c>
      <c r="C20" s="10">
        <v>2967</v>
      </c>
      <c r="D20" s="10">
        <v>1477</v>
      </c>
    </row>
    <row r="21" spans="1:5" ht="18" customHeight="1">
      <c r="A21" s="2" t="s">
        <v>21</v>
      </c>
      <c r="B21" s="10">
        <f t="shared" si="1"/>
        <v>2643</v>
      </c>
      <c r="C21" s="13">
        <v>698</v>
      </c>
      <c r="D21" s="10">
        <v>1945</v>
      </c>
    </row>
    <row r="22" spans="1:5" ht="18" customHeight="1">
      <c r="A22" s="2" t="s">
        <v>22</v>
      </c>
      <c r="B22" s="10">
        <f t="shared" si="1"/>
        <v>29824</v>
      </c>
      <c r="C22" s="10">
        <v>19658</v>
      </c>
      <c r="D22" s="10">
        <v>10166</v>
      </c>
    </row>
    <row r="23" spans="1:5" ht="18" customHeight="1">
      <c r="A23" s="2" t="s">
        <v>23</v>
      </c>
      <c r="B23" s="10">
        <f t="shared" si="1"/>
        <v>27379</v>
      </c>
      <c r="C23" s="10">
        <v>10325</v>
      </c>
      <c r="D23" s="10">
        <v>17054</v>
      </c>
    </row>
    <row r="24" spans="1:5" ht="18" customHeight="1">
      <c r="A24" s="2" t="s">
        <v>24</v>
      </c>
      <c r="B24" s="10">
        <f t="shared" si="1"/>
        <v>9545</v>
      </c>
      <c r="C24" s="10">
        <v>2579</v>
      </c>
      <c r="D24" s="10">
        <v>6966</v>
      </c>
    </row>
    <row r="25" spans="1:5" ht="18" customHeight="1">
      <c r="A25" s="2" t="s">
        <v>25</v>
      </c>
      <c r="B25" s="10">
        <f t="shared" si="1"/>
        <v>7806</v>
      </c>
      <c r="C25" s="10">
        <v>6234</v>
      </c>
      <c r="D25" s="10">
        <v>1572</v>
      </c>
    </row>
    <row r="26" spans="1:5" ht="18" customHeight="1">
      <c r="A26" s="2" t="s">
        <v>26</v>
      </c>
      <c r="B26" s="10">
        <f t="shared" si="1"/>
        <v>16788</v>
      </c>
      <c r="C26" s="10">
        <v>10764</v>
      </c>
      <c r="D26" s="10">
        <v>6024</v>
      </c>
    </row>
    <row r="27" spans="1:5" ht="18" customHeight="1">
      <c r="A27" s="2" t="s">
        <v>27</v>
      </c>
      <c r="B27" s="10">
        <f t="shared" si="1"/>
        <v>1397</v>
      </c>
      <c r="C27" s="13">
        <v>94</v>
      </c>
      <c r="D27" s="10">
        <v>1303</v>
      </c>
    </row>
    <row r="28" spans="1:5" ht="18" customHeight="1">
      <c r="A28" s="2" t="s">
        <v>28</v>
      </c>
      <c r="B28" s="10">
        <f t="shared" si="1"/>
        <v>0</v>
      </c>
      <c r="C28" s="13">
        <v>0</v>
      </c>
      <c r="D28" s="13">
        <v>0</v>
      </c>
    </row>
    <row r="29" spans="1:5" ht="18" customHeight="1">
      <c r="A29" s="18" t="s">
        <v>29</v>
      </c>
      <c r="B29" s="10">
        <f t="shared" si="1"/>
        <v>135</v>
      </c>
      <c r="C29" s="13">
        <v>0</v>
      </c>
      <c r="D29" s="13">
        <v>135</v>
      </c>
    </row>
    <row r="30" spans="1:5" ht="18" customHeight="1">
      <c r="B30" s="19" t="s">
        <v>30</v>
      </c>
      <c r="C30" s="19"/>
      <c r="D30" s="19"/>
    </row>
    <row r="31" spans="1:5" s="3" customFormat="1" ht="18" customHeight="1">
      <c r="A31" s="20" t="s">
        <v>3</v>
      </c>
      <c r="B31" s="21">
        <f t="shared" ref="B31:C31" si="2">SUM(B32:B54)</f>
        <v>100.01595141317704</v>
      </c>
      <c r="C31" s="21">
        <f t="shared" si="2"/>
        <v>100</v>
      </c>
      <c r="D31" s="21">
        <f>SUM(D32:D54)</f>
        <v>100.04780595441252</v>
      </c>
      <c r="E31" s="1"/>
    </row>
    <row r="32" spans="1:5" s="11" customFormat="1" ht="18" customHeight="1">
      <c r="A32" s="9" t="s">
        <v>7</v>
      </c>
      <c r="B32" s="22">
        <f>B7/B$6*100</f>
        <v>51.831340391341342</v>
      </c>
      <c r="C32" s="22">
        <f t="shared" ref="C32" si="3">C7/C$6*100</f>
        <v>52.741238156563327</v>
      </c>
      <c r="D32" s="22">
        <v>50.7</v>
      </c>
    </row>
    <row r="33" spans="1:4" s="11" customFormat="1" ht="18" customHeight="1">
      <c r="A33" s="12" t="s">
        <v>8</v>
      </c>
      <c r="B33" s="22">
        <f t="shared" ref="B33:D48" si="4">B8/B$6*100</f>
        <v>0.25581340391341334</v>
      </c>
      <c r="C33" s="22">
        <f t="shared" si="4"/>
        <v>0.41269097933618215</v>
      </c>
      <c r="D33" s="22">
        <f t="shared" si="4"/>
        <v>5.1902738073239932E-2</v>
      </c>
    </row>
    <row r="34" spans="1:4" s="11" customFormat="1" ht="18" customHeight="1">
      <c r="A34" s="12" t="s">
        <v>9</v>
      </c>
      <c r="B34" s="22">
        <f t="shared" si="4"/>
        <v>5.553336799319406</v>
      </c>
      <c r="C34" s="22">
        <f t="shared" si="4"/>
        <v>5.1053260969552019</v>
      </c>
      <c r="D34" s="23">
        <v>6.1</v>
      </c>
    </row>
    <row r="35" spans="1:4" s="11" customFormat="1" ht="18" customHeight="1">
      <c r="A35" s="9" t="s">
        <v>10</v>
      </c>
      <c r="B35" s="22">
        <f t="shared" si="4"/>
        <v>8.9091596559221095E-2</v>
      </c>
      <c r="C35" s="22">
        <f t="shared" si="4"/>
        <v>0.15763373780115572</v>
      </c>
      <c r="D35" s="22">
        <f t="shared" si="4"/>
        <v>0</v>
      </c>
    </row>
    <row r="36" spans="1:4" s="11" customFormat="1" ht="18" customHeight="1">
      <c r="A36" s="9" t="s">
        <v>11</v>
      </c>
      <c r="B36" s="22">
        <f t="shared" si="4"/>
        <v>4.655449475375744E-2</v>
      </c>
      <c r="C36" s="22">
        <f t="shared" si="4"/>
        <v>5.6238031125345998E-2</v>
      </c>
      <c r="D36" s="22">
        <f t="shared" si="4"/>
        <v>3.3967760519136074E-2</v>
      </c>
    </row>
    <row r="37" spans="1:4" ht="18" customHeight="1">
      <c r="A37" s="9" t="s">
        <v>12</v>
      </c>
      <c r="B37" s="22">
        <f t="shared" si="4"/>
        <v>6.660010397958219</v>
      </c>
      <c r="C37" s="22">
        <f t="shared" si="4"/>
        <v>11.135130162818507</v>
      </c>
      <c r="D37" s="22">
        <f t="shared" si="4"/>
        <v>0.84321568712703399</v>
      </c>
    </row>
    <row r="38" spans="1:4" ht="18" customHeight="1">
      <c r="A38" s="12" t="s">
        <v>13</v>
      </c>
      <c r="B38" s="22">
        <f t="shared" si="4"/>
        <v>0</v>
      </c>
      <c r="C38" s="22">
        <f t="shared" si="4"/>
        <v>0</v>
      </c>
      <c r="D38" s="22">
        <f t="shared" si="4"/>
        <v>0</v>
      </c>
    </row>
    <row r="39" spans="1:4" ht="18" customHeight="1">
      <c r="A39" s="12" t="s">
        <v>14</v>
      </c>
      <c r="B39" s="22">
        <f t="shared" si="4"/>
        <v>15.894578882692127</v>
      </c>
      <c r="C39" s="22">
        <f t="shared" si="4"/>
        <v>13.090499326816133</v>
      </c>
      <c r="D39" s="23">
        <v>19.5</v>
      </c>
    </row>
    <row r="40" spans="1:4" s="16" customFormat="1" ht="18" customHeight="1">
      <c r="A40" s="16" t="s">
        <v>15</v>
      </c>
      <c r="B40" s="22">
        <f t="shared" si="4"/>
        <v>1.8243690329898854</v>
      </c>
      <c r="C40" s="22">
        <f t="shared" si="4"/>
        <v>2.8420066733009426</v>
      </c>
      <c r="D40" s="22">
        <f t="shared" si="4"/>
        <v>0.50163588734660158</v>
      </c>
    </row>
    <row r="41" spans="1:4" ht="18" customHeight="1">
      <c r="A41" s="17" t="s">
        <v>16</v>
      </c>
      <c r="B41" s="22">
        <f t="shared" si="4"/>
        <v>4.9786132904811415</v>
      </c>
      <c r="C41" s="22">
        <f t="shared" si="4"/>
        <v>2.3530075848169858</v>
      </c>
      <c r="D41" s="22">
        <f t="shared" si="4"/>
        <v>8.3913955586473765</v>
      </c>
    </row>
    <row r="42" spans="1:4" ht="18" customHeight="1">
      <c r="A42" s="17" t="s">
        <v>17</v>
      </c>
      <c r="B42" s="22">
        <f t="shared" si="4"/>
        <v>0.16719444181869741</v>
      </c>
      <c r="C42" s="22">
        <f t="shared" si="4"/>
        <v>0.29582458751808399</v>
      </c>
      <c r="D42" s="22">
        <f t="shared" si="4"/>
        <v>0</v>
      </c>
    </row>
    <row r="43" spans="1:4" ht="18" customHeight="1">
      <c r="A43" s="16" t="s">
        <v>18</v>
      </c>
      <c r="B43" s="22">
        <f t="shared" si="4"/>
        <v>0.87295585594101521</v>
      </c>
      <c r="C43" s="22">
        <f t="shared" si="4"/>
        <v>0.66335789130380252</v>
      </c>
      <c r="D43" s="22">
        <f t="shared" si="4"/>
        <v>1.1453928847052686</v>
      </c>
    </row>
    <row r="44" spans="1:4" ht="18" customHeight="1">
      <c r="A44" s="16" t="s">
        <v>19</v>
      </c>
      <c r="B44" s="22">
        <f t="shared" si="4"/>
        <v>3.0839398808961149E-2</v>
      </c>
      <c r="C44" s="22">
        <f t="shared" si="4"/>
        <v>0</v>
      </c>
      <c r="D44" s="22">
        <f t="shared" si="4"/>
        <v>7.0924683963956126E-2</v>
      </c>
    </row>
    <row r="45" spans="1:4" ht="18" customHeight="1">
      <c r="A45" s="2" t="s">
        <v>20</v>
      </c>
      <c r="B45" s="22">
        <f t="shared" si="4"/>
        <v>0.52509689006522364</v>
      </c>
      <c r="C45" s="22">
        <f t="shared" si="4"/>
        <v>0.62029084888067498</v>
      </c>
      <c r="D45" s="22">
        <f t="shared" si="4"/>
        <v>0.4013630582941119</v>
      </c>
    </row>
    <row r="46" spans="1:4" ht="18" customHeight="1">
      <c r="A46" s="2" t="s">
        <v>21</v>
      </c>
      <c r="B46" s="22">
        <f t="shared" si="4"/>
        <v>0.31229322242177898</v>
      </c>
      <c r="C46" s="22">
        <f t="shared" si="4"/>
        <v>0.14592619228807252</v>
      </c>
      <c r="D46" s="23">
        <v>0.5</v>
      </c>
    </row>
    <row r="47" spans="1:4" ht="18" customHeight="1">
      <c r="A47" s="2" t="s">
        <v>22</v>
      </c>
      <c r="B47" s="22">
        <f t="shared" si="4"/>
        <v>3.5239625673504111</v>
      </c>
      <c r="C47" s="22">
        <f t="shared" si="4"/>
        <v>4.1097666017176637</v>
      </c>
      <c r="D47" s="22">
        <f t="shared" si="4"/>
        <v>2.7625300275002989</v>
      </c>
    </row>
    <row r="48" spans="1:4" ht="18" customHeight="1">
      <c r="A48" s="2" t="s">
        <v>23</v>
      </c>
      <c r="B48" s="22">
        <f t="shared" si="4"/>
        <v>3.2350647509216373</v>
      </c>
      <c r="C48" s="22">
        <f t="shared" si="4"/>
        <v>2.1585787039747117</v>
      </c>
      <c r="D48" s="22">
        <f t="shared" si="4"/>
        <v>4.634289503146773</v>
      </c>
    </row>
    <row r="49" spans="1:4" ht="18" customHeight="1">
      <c r="A49" s="2" t="s">
        <v>24</v>
      </c>
      <c r="B49" s="22">
        <f t="shared" ref="B49:D54" si="5">B24/B$6*100</f>
        <v>1.1278239909254184</v>
      </c>
      <c r="C49" s="22">
        <f t="shared" si="5"/>
        <v>0.53917428354002728</v>
      </c>
      <c r="D49" s="22">
        <f t="shared" si="5"/>
        <v>1.8929553582104155</v>
      </c>
    </row>
    <row r="50" spans="1:4" ht="18" customHeight="1">
      <c r="A50" s="2" t="s">
        <v>25</v>
      </c>
      <c r="B50" s="22">
        <f t="shared" si="5"/>
        <v>0.9223461574818036</v>
      </c>
      <c r="C50" s="22">
        <f t="shared" si="5"/>
        <v>1.3033006915814387</v>
      </c>
      <c r="D50" s="22">
        <f t="shared" si="5"/>
        <v>0.42717855628865536</v>
      </c>
    </row>
    <row r="51" spans="1:4" s="3" customFormat="1" ht="18" customHeight="1">
      <c r="A51" s="2" t="s">
        <v>26</v>
      </c>
      <c r="B51" s="22">
        <f t="shared" si="5"/>
        <v>1.9836468475281217</v>
      </c>
      <c r="C51" s="22">
        <f t="shared" si="5"/>
        <v>2.2503574982647745</v>
      </c>
      <c r="D51" s="22">
        <f t="shared" si="5"/>
        <v>1.6369743149382059</v>
      </c>
    </row>
    <row r="52" spans="1:4" ht="18" customHeight="1">
      <c r="A52" s="2" t="s">
        <v>27</v>
      </c>
      <c r="B52" s="22">
        <f t="shared" si="5"/>
        <v>0.16506758672842423</v>
      </c>
      <c r="C52" s="22">
        <f t="shared" si="5"/>
        <v>1.9651951396961055E-2</v>
      </c>
      <c r="D52" s="22">
        <f t="shared" si="5"/>
        <v>0.35407993565147444</v>
      </c>
    </row>
    <row r="53" spans="1:4" ht="18" customHeight="1">
      <c r="A53" s="2" t="s">
        <v>31</v>
      </c>
      <c r="B53" s="22">
        <f t="shared" si="5"/>
        <v>0</v>
      </c>
      <c r="C53" s="22">
        <f t="shared" si="5"/>
        <v>0</v>
      </c>
      <c r="D53" s="22">
        <f t="shared" si="5"/>
        <v>0</v>
      </c>
    </row>
    <row r="54" spans="1:4" ht="18" customHeight="1">
      <c r="A54" s="18" t="s">
        <v>29</v>
      </c>
      <c r="B54" s="24">
        <f t="shared" si="5"/>
        <v>1.595141317704887E-2</v>
      </c>
      <c r="C54" s="24">
        <f t="shared" si="5"/>
        <v>0</v>
      </c>
      <c r="D54" s="24">
        <v>0.1</v>
      </c>
    </row>
    <row r="55" spans="1:4" ht="18" customHeight="1">
      <c r="A55" s="2" t="s">
        <v>32</v>
      </c>
    </row>
  </sheetData>
  <mergeCells count="2">
    <mergeCell ref="B5:D5"/>
    <mergeCell ref="B30:D30"/>
  </mergeCells>
  <printOptions horizontalCentered="1"/>
  <pageMargins left="0.19685039370078741" right="0.19685039370078741" top="0" bottom="0" header="0.51181102362204722" footer="0.51181102362204722"/>
  <pageSetup paperSize="9" scale="88" firstPageNumber="11" orientation="portrait" verticalDpi="300" r:id="rId1"/>
  <headerFooter alignWithMargins="0">
    <oddHeader>&amp;C&amp;"Angsana New,ธรรมดา"&amp;16 -8-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2014-10-22T07:34:19Z</cp:lastPrinted>
  <dcterms:created xsi:type="dcterms:W3CDTF">2014-10-22T07:33:01Z</dcterms:created>
  <dcterms:modified xsi:type="dcterms:W3CDTF">2014-10-22T07:34:21Z</dcterms:modified>
</cp:coreProperties>
</file>