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140" windowWidth="20055" windowHeight="8865"/>
  </bookViews>
  <sheets>
    <sheet name="T-16.5" sheetId="1" r:id="rId1"/>
  </sheets>
  <definedNames>
    <definedName name="_xlnm.Print_Area" localSheetId="0">'T-16.5'!$A$1:$L$39</definedName>
  </definedNames>
  <calcPr calcId="125725"/>
</workbook>
</file>

<file path=xl/calcChain.xml><?xml version="1.0" encoding="utf-8"?>
<calcChain xmlns="http://schemas.openxmlformats.org/spreadsheetml/2006/main">
  <c r="I6" i="1"/>
  <c r="H6"/>
  <c r="G6"/>
  <c r="F6"/>
  <c r="E6"/>
</calcChain>
</file>

<file path=xl/sharedStrings.xml><?xml version="1.0" encoding="utf-8"?>
<sst xmlns="http://schemas.openxmlformats.org/spreadsheetml/2006/main" count="124" uniqueCount="64">
  <si>
    <t xml:space="preserve">ตาราง   </t>
  </si>
  <si>
    <t>รายได้จากการจัดเก็บเงินภาษีของกรมสรรพสามิต พ.ศ. 2553 - 2557</t>
  </si>
  <si>
    <t>Table</t>
  </si>
  <si>
    <t>Revenue of Excise Tax by Type: 2010 - 2014</t>
  </si>
  <si>
    <t>.</t>
  </si>
  <si>
    <t>ประเภทภาษี</t>
  </si>
  <si>
    <t>Type</t>
  </si>
  <si>
    <t>(2010)</t>
  </si>
  <si>
    <t>(2011)</t>
  </si>
  <si>
    <t>(2012)</t>
  </si>
  <si>
    <t>(2013)</t>
  </si>
  <si>
    <t>(2014)</t>
  </si>
  <si>
    <t>รวมยอด</t>
  </si>
  <si>
    <t>Total</t>
  </si>
  <si>
    <t>ภาษีน้ำมันและผลิตภัณฑ์</t>
  </si>
  <si>
    <t xml:space="preserve">   Petroleum products </t>
  </si>
  <si>
    <t>ภาษียาสูบ</t>
  </si>
  <si>
    <t xml:space="preserve">   Tobacco </t>
  </si>
  <si>
    <t>ภาษีสุรา</t>
  </si>
  <si>
    <t xml:space="preserve">   Spirit </t>
  </si>
  <si>
    <t>ภาษีเบียร์</t>
  </si>
  <si>
    <t>-</t>
  </si>
  <si>
    <t xml:space="preserve">   Beer </t>
  </si>
  <si>
    <t>ภาษีรถยนต์</t>
  </si>
  <si>
    <t xml:space="preserve">   Motor Vehicles </t>
  </si>
  <si>
    <t>ภาษีเครื่องดื่ม</t>
  </si>
  <si>
    <t xml:space="preserve">   Non - Alcoholic Beverages </t>
  </si>
  <si>
    <t>ภาษีเครื่องใช้ไฟฟ้า</t>
  </si>
  <si>
    <t xml:space="preserve">   Electrical appliances  </t>
  </si>
  <si>
    <t>ภาษีรถจักรยานยนต์</t>
  </si>
  <si>
    <t xml:space="preserve">   Motorcycle </t>
  </si>
  <si>
    <t>ภาษีแบตเตอรี่</t>
  </si>
  <si>
    <t xml:space="preserve">   Batteries </t>
  </si>
  <si>
    <t>ภาษีสถานบริการ - สนามม้า</t>
  </si>
  <si>
    <t xml:space="preserve">   House racing </t>
  </si>
  <si>
    <t>ภาษีสถานบริการ - สนามกอล์ฟ</t>
  </si>
  <si>
    <t xml:space="preserve">   Golf </t>
  </si>
  <si>
    <t>ภาษีผลิตภัณฑ์เครื่องหอม</t>
  </si>
  <si>
    <t xml:space="preserve">   Perfume </t>
  </si>
  <si>
    <t>ภาษีแก้วและเครื่องแก้ว</t>
  </si>
  <si>
    <t xml:space="preserve">   Lead Crystal products </t>
  </si>
  <si>
    <t>ภาษีพรมและสิ่งปูพื้นอื่นๆ</t>
  </si>
  <si>
    <t xml:space="preserve">   Wool Carpet </t>
  </si>
  <si>
    <t>ภาษีไพ่</t>
  </si>
  <si>
    <t xml:space="preserve">   Playing card </t>
  </si>
  <si>
    <t>ภาษีเรือ</t>
  </si>
  <si>
    <t xml:space="preserve">   Yacht </t>
  </si>
  <si>
    <t>ภาษีหินอ่อนและหินแกรนิต</t>
  </si>
  <si>
    <t xml:space="preserve">   Transformed marble and granite </t>
  </si>
  <si>
    <t>รายได้เบ็ดเตล็ด</t>
  </si>
  <si>
    <t xml:space="preserve">   Miscellaneous </t>
  </si>
  <si>
    <t>ภาษีไนท์คลับและดิสโก้เธค</t>
  </si>
  <si>
    <t xml:space="preserve">   Night club and discotheque </t>
  </si>
  <si>
    <t>ภาษีสถานอาบน้ำหรืออบตัวและนวดตัว</t>
  </si>
  <si>
    <t xml:space="preserve">   Turkish or sauna and Massages</t>
  </si>
  <si>
    <t>ภาษีการออกสลากกินแบ่ง</t>
  </si>
  <si>
    <t xml:space="preserve"> - </t>
  </si>
  <si>
    <t xml:space="preserve">   Lottery</t>
  </si>
  <si>
    <t>ภาษีกิจการโทรคมนาคม</t>
  </si>
  <si>
    <t xml:space="preserve">   Telecommunication</t>
  </si>
  <si>
    <t>อื่นๆ</t>
  </si>
  <si>
    <t xml:space="preserve">   Others</t>
  </si>
  <si>
    <t xml:space="preserve">       ที่มา:  สำนักงานสรรพสามิตพื้นที่นครศรีธรรมราช</t>
  </si>
  <si>
    <t xml:space="preserve">  Source:   Nakhon Si Thammarat Provincial Excise Office </t>
  </si>
</sst>
</file>

<file path=xl/styles.xml><?xml version="1.0" encoding="utf-8"?>
<styleSheet xmlns="http://schemas.openxmlformats.org/spreadsheetml/2006/main">
  <numFmts count="5">
    <numFmt numFmtId="44" formatCode="_-&quot;฿&quot;* #,##0.00_-;\-&quot;฿&quot;* #,##0.00_-;_-&quot;฿&quot;* &quot;-&quot;??_-;_-@_-"/>
    <numFmt numFmtId="43" formatCode="_-* #,##0.00_-;\-* #,##0.00_-;_-* &quot;-&quot;??_-;_-@_-"/>
    <numFmt numFmtId="187" formatCode="0.0"/>
    <numFmt numFmtId="188" formatCode="#,##0.0"/>
    <numFmt numFmtId="189" formatCode="_-* #,##0.0_-;\-* #,##0.0_-;_-* &quot;-&quot;??_-;_-@_-"/>
  </numFmts>
  <fonts count="9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1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8" fillId="0" borderId="0"/>
  </cellStyleXfs>
  <cellXfs count="4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187" fontId="2" fillId="0" borderId="0" xfId="0" applyNumberFormat="1" applyFont="1" applyAlignment="1">
      <alignment horizontal="center"/>
    </xf>
    <xf numFmtId="0" fontId="3" fillId="0" borderId="0" xfId="0" applyFont="1" applyBorder="1"/>
    <xf numFmtId="0" fontId="2" fillId="0" borderId="0" xfId="0" applyFont="1" applyBorder="1" applyAlignment="1">
      <alignment horizontal="left"/>
    </xf>
    <xf numFmtId="0" fontId="4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Border="1"/>
    <xf numFmtId="0" fontId="5" fillId="0" borderId="0" xfId="0" applyFont="1"/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quotePrefix="1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4" fontId="3" fillId="0" borderId="10" xfId="0" quotePrefix="1" applyNumberFormat="1" applyFont="1" applyBorder="1" applyAlignment="1">
      <alignment horizontal="right" vertical="center" wrapText="1"/>
    </xf>
    <xf numFmtId="4" fontId="3" fillId="0" borderId="10" xfId="0" applyNumberFormat="1" applyFont="1" applyBorder="1" applyAlignment="1">
      <alignment horizontal="right" vertical="center" wrapText="1"/>
    </xf>
    <xf numFmtId="4" fontId="3" fillId="0" borderId="10" xfId="0" applyNumberFormat="1" applyFont="1" applyBorder="1" applyAlignment="1">
      <alignment horizontal="right" wrapText="1"/>
    </xf>
    <xf numFmtId="4" fontId="3" fillId="0" borderId="3" xfId="0" applyNumberFormat="1" applyFont="1" applyBorder="1" applyAlignment="1">
      <alignment horizontal="right" wrapText="1"/>
    </xf>
    <xf numFmtId="0" fontId="3" fillId="0" borderId="1" xfId="0" applyFont="1" applyBorder="1" applyAlignment="1">
      <alignment horizontal="center"/>
    </xf>
    <xf numFmtId="0" fontId="6" fillId="0" borderId="0" xfId="0" applyFont="1"/>
    <xf numFmtId="0" fontId="5" fillId="0" borderId="0" xfId="0" applyFont="1" applyBorder="1" applyAlignment="1">
      <alignment horizontal="left"/>
    </xf>
    <xf numFmtId="0" fontId="5" fillId="0" borderId="0" xfId="0" applyFont="1" applyBorder="1" applyAlignment="1"/>
    <xf numFmtId="0" fontId="5" fillId="0" borderId="9" xfId="0" applyFont="1" applyBorder="1" applyAlignment="1"/>
    <xf numFmtId="188" fontId="5" fillId="0" borderId="11" xfId="0" applyNumberFormat="1" applyFont="1" applyBorder="1" applyAlignment="1">
      <alignment horizontal="right" vertical="center" wrapText="1"/>
    </xf>
    <xf numFmtId="4" fontId="5" fillId="0" borderId="10" xfId="1" applyNumberFormat="1" applyFont="1" applyBorder="1" applyAlignment="1">
      <alignment horizontal="right" vertical="center" wrapText="1"/>
    </xf>
    <xf numFmtId="4" fontId="5" fillId="0" borderId="10" xfId="0" applyNumberFormat="1" applyFont="1" applyBorder="1" applyAlignment="1">
      <alignment horizontal="right" wrapText="1"/>
    </xf>
    <xf numFmtId="4" fontId="5" fillId="0" borderId="11" xfId="0" applyNumberFormat="1" applyFont="1" applyBorder="1" applyAlignment="1">
      <alignment horizontal="right" wrapText="1"/>
    </xf>
    <xf numFmtId="0" fontId="7" fillId="0" borderId="0" xfId="0" applyFont="1"/>
    <xf numFmtId="0" fontId="5" fillId="0" borderId="0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189" fontId="5" fillId="0" borderId="11" xfId="0" applyNumberFormat="1" applyFont="1" applyBorder="1" applyAlignment="1">
      <alignment horizontal="right" vertical="center" wrapText="1"/>
    </xf>
    <xf numFmtId="44" fontId="5" fillId="0" borderId="10" xfId="0" applyNumberFormat="1" applyFont="1" applyBorder="1" applyAlignment="1">
      <alignment horizontal="right" vertical="center" wrapText="1"/>
    </xf>
    <xf numFmtId="4" fontId="5" fillId="0" borderId="11" xfId="0" applyNumberFormat="1" applyFont="1" applyBorder="1" applyAlignment="1">
      <alignment horizontal="right" vertical="center" wrapText="1"/>
    </xf>
    <xf numFmtId="0" fontId="5" fillId="0" borderId="9" xfId="0" applyFont="1" applyBorder="1"/>
    <xf numFmtId="4" fontId="5" fillId="0" borderId="10" xfId="0" applyNumberFormat="1" applyFont="1" applyBorder="1" applyAlignment="1">
      <alignment horizontal="right" vertical="center" wrapText="1"/>
    </xf>
    <xf numFmtId="189" fontId="6" fillId="0" borderId="11" xfId="0" applyNumberFormat="1" applyFont="1" applyBorder="1" applyAlignment="1">
      <alignment horizontal="center" vertical="center"/>
    </xf>
    <xf numFmtId="0" fontId="7" fillId="0" borderId="0" xfId="0" applyFont="1" applyBorder="1"/>
    <xf numFmtId="0" fontId="4" fillId="0" borderId="5" xfId="0" applyFont="1" applyBorder="1"/>
    <xf numFmtId="0" fontId="4" fillId="0" borderId="7" xfId="0" applyFont="1" applyBorder="1"/>
    <xf numFmtId="0" fontId="4" fillId="0" borderId="0" xfId="0" applyFont="1" applyBorder="1"/>
  </cellXfs>
  <cellStyles count="3">
    <cellStyle name="เครื่องหมายจุลภาค" xfId="1" builtinId="3"/>
    <cellStyle name="ปกติ" xfId="0" builtinId="0"/>
    <cellStyle name="ปกติ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N33"/>
  <sheetViews>
    <sheetView showGridLines="0" tabSelected="1" view="pageBreakPreview" zoomScale="60" zoomScaleNormal="100" workbookViewId="0">
      <selection activeCell="F6" sqref="F6"/>
    </sheetView>
  </sheetViews>
  <sheetFormatPr defaultRowHeight="21.75"/>
  <cols>
    <col min="1" max="1" width="1.7109375" style="6" customWidth="1"/>
    <col min="2" max="2" width="5.85546875" style="6" customWidth="1"/>
    <col min="3" max="3" width="4.7109375" style="6" customWidth="1"/>
    <col min="4" max="4" width="19.28515625" style="6" customWidth="1"/>
    <col min="5" max="9" width="17" style="6" customWidth="1"/>
    <col min="10" max="10" width="26.42578125" style="6" customWidth="1"/>
    <col min="11" max="11" width="2.42578125" style="6" customWidth="1"/>
    <col min="12" max="12" width="4.140625" style="6" customWidth="1"/>
    <col min="13" max="16384" width="9.140625" style="6"/>
  </cols>
  <sheetData>
    <row r="1" spans="1:13" s="1" customFormat="1">
      <c r="B1" s="2" t="s">
        <v>0</v>
      </c>
      <c r="C1" s="3">
        <v>16.5</v>
      </c>
      <c r="D1" s="2" t="s">
        <v>1</v>
      </c>
    </row>
    <row r="2" spans="1:13" s="4" customFormat="1">
      <c r="B2" s="1" t="s">
        <v>2</v>
      </c>
      <c r="C2" s="3">
        <v>16.5</v>
      </c>
      <c r="D2" s="5" t="s">
        <v>3</v>
      </c>
    </row>
    <row r="3" spans="1:13" ht="3" customHeight="1">
      <c r="A3" s="6">
        <v>0</v>
      </c>
      <c r="M3" s="6" t="s">
        <v>4</v>
      </c>
    </row>
    <row r="4" spans="1:13" s="12" customFormat="1" ht="18" customHeight="1">
      <c r="A4" s="7" t="s">
        <v>5</v>
      </c>
      <c r="B4" s="7"/>
      <c r="C4" s="7"/>
      <c r="D4" s="8"/>
      <c r="E4" s="9">
        <v>2553</v>
      </c>
      <c r="F4" s="9">
        <v>2554</v>
      </c>
      <c r="G4" s="9">
        <v>2555</v>
      </c>
      <c r="H4" s="9">
        <v>2556</v>
      </c>
      <c r="I4" s="9">
        <v>2557</v>
      </c>
      <c r="J4" s="10" t="s">
        <v>6</v>
      </c>
      <c r="K4" s="11"/>
    </row>
    <row r="5" spans="1:13" s="12" customFormat="1" ht="18" customHeight="1">
      <c r="A5" s="13"/>
      <c r="B5" s="13"/>
      <c r="C5" s="13"/>
      <c r="D5" s="14"/>
      <c r="E5" s="15" t="s">
        <v>7</v>
      </c>
      <c r="F5" s="15" t="s">
        <v>8</v>
      </c>
      <c r="G5" s="15" t="s">
        <v>9</v>
      </c>
      <c r="H5" s="15" t="s">
        <v>10</v>
      </c>
      <c r="I5" s="15" t="s">
        <v>11</v>
      </c>
      <c r="J5" s="16"/>
    </row>
    <row r="6" spans="1:13" s="24" customFormat="1" ht="19.5" customHeight="1">
      <c r="A6" s="17"/>
      <c r="B6" s="17"/>
      <c r="C6" s="17" t="s">
        <v>12</v>
      </c>
      <c r="D6" s="18"/>
      <c r="E6" s="19">
        <f>SUM(E7:E29)</f>
        <v>736896520.68999994</v>
      </c>
      <c r="F6" s="19">
        <f>SUM(F7:F29)</f>
        <v>610286342.34000015</v>
      </c>
      <c r="G6" s="20">
        <f>SUM(G7:G29)</f>
        <v>511390664.91000003</v>
      </c>
      <c r="H6" s="21">
        <f>SUM(H7:H29)</f>
        <v>513621681.69</v>
      </c>
      <c r="I6" s="22">
        <f>SUM(I7:I29)</f>
        <v>448569946.24999994</v>
      </c>
      <c r="J6" s="23" t="s">
        <v>13</v>
      </c>
    </row>
    <row r="7" spans="1:13" s="32" customFormat="1" ht="16.5" customHeight="1">
      <c r="A7" s="12"/>
      <c r="B7" s="25" t="s">
        <v>14</v>
      </c>
      <c r="C7" s="26"/>
      <c r="D7" s="27"/>
      <c r="E7" s="28">
        <v>713487279.90999997</v>
      </c>
      <c r="F7" s="28">
        <v>586055119.23000002</v>
      </c>
      <c r="G7" s="29">
        <v>494828649.49000001</v>
      </c>
      <c r="H7" s="30">
        <v>496057542.5</v>
      </c>
      <c r="I7" s="31">
        <v>428760756</v>
      </c>
      <c r="J7" s="25" t="s">
        <v>15</v>
      </c>
    </row>
    <row r="8" spans="1:13" s="32" customFormat="1" ht="16.7" customHeight="1">
      <c r="A8" s="33"/>
      <c r="B8" s="26" t="s">
        <v>16</v>
      </c>
      <c r="C8" s="33"/>
      <c r="D8" s="34"/>
      <c r="E8" s="28">
        <v>24000</v>
      </c>
      <c r="F8" s="28">
        <v>36000</v>
      </c>
      <c r="G8" s="29">
        <v>44000</v>
      </c>
      <c r="H8" s="30">
        <v>33600</v>
      </c>
      <c r="I8" s="31">
        <v>19600</v>
      </c>
      <c r="J8" s="25" t="s">
        <v>17</v>
      </c>
    </row>
    <row r="9" spans="1:13" s="32" customFormat="1" ht="16.7" customHeight="1">
      <c r="A9" s="33"/>
      <c r="B9" s="25" t="s">
        <v>18</v>
      </c>
      <c r="C9" s="33"/>
      <c r="D9" s="34"/>
      <c r="E9" s="28">
        <v>7220527.25</v>
      </c>
      <c r="F9" s="28">
        <v>6353987</v>
      </c>
      <c r="G9" s="29">
        <v>6831550.5999999996</v>
      </c>
      <c r="H9" s="30">
        <v>6760216.7699999996</v>
      </c>
      <c r="I9" s="31">
        <v>6812681.8700000001</v>
      </c>
      <c r="J9" s="26" t="s">
        <v>19</v>
      </c>
    </row>
    <row r="10" spans="1:13" s="32" customFormat="1" ht="16.7" customHeight="1">
      <c r="A10" s="33"/>
      <c r="B10" s="25" t="s">
        <v>20</v>
      </c>
      <c r="C10" s="33"/>
      <c r="D10" s="34"/>
      <c r="E10" s="35" t="s">
        <v>21</v>
      </c>
      <c r="F10" s="35" t="s">
        <v>21</v>
      </c>
      <c r="G10" s="36" t="s">
        <v>21</v>
      </c>
      <c r="H10" s="30" t="s">
        <v>21</v>
      </c>
      <c r="I10" s="35" t="s">
        <v>21</v>
      </c>
      <c r="J10" s="26" t="s">
        <v>22</v>
      </c>
    </row>
    <row r="11" spans="1:13" s="32" customFormat="1" ht="16.7" customHeight="1">
      <c r="A11" s="26"/>
      <c r="B11" s="26" t="s">
        <v>23</v>
      </c>
      <c r="C11" s="26"/>
      <c r="D11" s="27"/>
      <c r="E11" s="28">
        <v>2033500</v>
      </c>
      <c r="F11" s="28">
        <v>2253000</v>
      </c>
      <c r="G11" s="29">
        <v>46494</v>
      </c>
      <c r="H11" s="30">
        <v>10494</v>
      </c>
      <c r="I11" s="31">
        <v>11580.01</v>
      </c>
      <c r="J11" s="26" t="s">
        <v>24</v>
      </c>
    </row>
    <row r="12" spans="1:13" s="32" customFormat="1" ht="16.7" customHeight="1">
      <c r="A12" s="33"/>
      <c r="B12" s="25" t="s">
        <v>25</v>
      </c>
      <c r="C12" s="33"/>
      <c r="D12" s="34"/>
      <c r="E12" s="28">
        <v>2382571.81</v>
      </c>
      <c r="F12" s="37">
        <v>2360999.4500000002</v>
      </c>
      <c r="G12" s="29">
        <v>2651675.1800000002</v>
      </c>
      <c r="H12" s="30">
        <v>2507806.4900000002</v>
      </c>
      <c r="I12" s="31">
        <v>2519438.41</v>
      </c>
      <c r="J12" s="26" t="s">
        <v>26</v>
      </c>
    </row>
    <row r="13" spans="1:13" s="32" customFormat="1" ht="16.7" customHeight="1">
      <c r="A13" s="11"/>
      <c r="B13" s="11" t="s">
        <v>27</v>
      </c>
      <c r="C13" s="11"/>
      <c r="D13" s="38"/>
      <c r="E13" s="35" t="s">
        <v>21</v>
      </c>
      <c r="F13" s="35" t="s">
        <v>21</v>
      </c>
      <c r="G13" s="39" t="s">
        <v>21</v>
      </c>
      <c r="H13" s="30" t="s">
        <v>21</v>
      </c>
      <c r="I13" s="31" t="s">
        <v>21</v>
      </c>
      <c r="J13" s="26" t="s">
        <v>28</v>
      </c>
    </row>
    <row r="14" spans="1:13" s="32" customFormat="1" ht="16.7" customHeight="1">
      <c r="A14" s="11"/>
      <c r="B14" s="11" t="s">
        <v>29</v>
      </c>
      <c r="C14" s="11"/>
      <c r="D14" s="38"/>
      <c r="E14" s="28">
        <v>708999</v>
      </c>
      <c r="F14" s="28">
        <v>84606</v>
      </c>
      <c r="G14" s="29">
        <v>344484</v>
      </c>
      <c r="H14" s="30">
        <v>77001</v>
      </c>
      <c r="I14" s="31" t="s">
        <v>21</v>
      </c>
      <c r="J14" s="25" t="s">
        <v>30</v>
      </c>
    </row>
    <row r="15" spans="1:13" s="32" customFormat="1" ht="16.7" customHeight="1">
      <c r="A15" s="11"/>
      <c r="B15" s="11" t="s">
        <v>31</v>
      </c>
      <c r="C15" s="11"/>
      <c r="D15" s="38"/>
      <c r="E15" s="28">
        <v>39268</v>
      </c>
      <c r="F15" s="28">
        <v>6750</v>
      </c>
      <c r="G15" s="29" t="s">
        <v>21</v>
      </c>
      <c r="H15" s="30">
        <v>585</v>
      </c>
      <c r="I15" s="31" t="s">
        <v>21</v>
      </c>
      <c r="J15" s="25" t="s">
        <v>32</v>
      </c>
    </row>
    <row r="16" spans="1:13" s="32" customFormat="1" ht="16.7" customHeight="1">
      <c r="A16" s="11"/>
      <c r="B16" s="11" t="s">
        <v>33</v>
      </c>
      <c r="C16" s="11"/>
      <c r="D16" s="38"/>
      <c r="E16" s="35" t="s">
        <v>21</v>
      </c>
      <c r="F16" s="35" t="s">
        <v>21</v>
      </c>
      <c r="G16" s="29" t="s">
        <v>21</v>
      </c>
      <c r="H16" s="30" t="s">
        <v>21</v>
      </c>
      <c r="I16" s="31" t="s">
        <v>21</v>
      </c>
      <c r="J16" s="25" t="s">
        <v>34</v>
      </c>
    </row>
    <row r="17" spans="1:14" s="32" customFormat="1" ht="16.7" customHeight="1">
      <c r="A17" s="11"/>
      <c r="B17" s="11" t="s">
        <v>35</v>
      </c>
      <c r="C17" s="11"/>
      <c r="D17" s="38"/>
      <c r="E17" s="28">
        <v>99819.839999999997</v>
      </c>
      <c r="F17" s="37">
        <v>100346.58</v>
      </c>
      <c r="G17" s="29">
        <v>106963.12</v>
      </c>
      <c r="H17" s="30">
        <v>114054.86</v>
      </c>
      <c r="I17" s="31">
        <v>134290.21</v>
      </c>
      <c r="J17" s="25" t="s">
        <v>36</v>
      </c>
    </row>
    <row r="18" spans="1:14" s="32" customFormat="1" ht="16.7" customHeight="1">
      <c r="A18" s="11"/>
      <c r="B18" s="11" t="s">
        <v>37</v>
      </c>
      <c r="C18" s="11"/>
      <c r="D18" s="38"/>
      <c r="E18" s="35" t="s">
        <v>21</v>
      </c>
      <c r="F18" s="35" t="s">
        <v>21</v>
      </c>
      <c r="G18" s="35" t="s">
        <v>21</v>
      </c>
      <c r="H18" s="30">
        <v>28710</v>
      </c>
      <c r="I18" s="31">
        <v>1200</v>
      </c>
      <c r="J18" s="25" t="s">
        <v>38</v>
      </c>
    </row>
    <row r="19" spans="1:14" s="32" customFormat="1" ht="16.7" customHeight="1">
      <c r="A19" s="11"/>
      <c r="B19" s="11" t="s">
        <v>39</v>
      </c>
      <c r="C19" s="11"/>
      <c r="D19" s="38"/>
      <c r="E19" s="35" t="s">
        <v>21</v>
      </c>
      <c r="F19" s="35" t="s">
        <v>21</v>
      </c>
      <c r="G19" s="35" t="s">
        <v>21</v>
      </c>
      <c r="H19" s="30" t="s">
        <v>21</v>
      </c>
      <c r="I19" s="31" t="s">
        <v>21</v>
      </c>
      <c r="J19" s="25" t="s">
        <v>40</v>
      </c>
    </row>
    <row r="20" spans="1:14" s="32" customFormat="1" ht="16.7" customHeight="1">
      <c r="A20" s="11"/>
      <c r="B20" s="11" t="s">
        <v>41</v>
      </c>
      <c r="C20" s="11"/>
      <c r="D20" s="38"/>
      <c r="E20" s="35" t="s">
        <v>21</v>
      </c>
      <c r="F20" s="35" t="s">
        <v>21</v>
      </c>
      <c r="G20" s="35" t="s">
        <v>21</v>
      </c>
      <c r="H20" s="30" t="s">
        <v>21</v>
      </c>
      <c r="I20" s="31" t="s">
        <v>21</v>
      </c>
      <c r="J20" s="25" t="s">
        <v>42</v>
      </c>
      <c r="N20" s="40" t="s">
        <v>21</v>
      </c>
    </row>
    <row r="21" spans="1:14" s="32" customFormat="1" ht="16.7" customHeight="1">
      <c r="A21" s="11"/>
      <c r="B21" s="11" t="s">
        <v>43</v>
      </c>
      <c r="C21" s="11"/>
      <c r="D21" s="38"/>
      <c r="E21" s="35" t="s">
        <v>21</v>
      </c>
      <c r="F21" s="35" t="s">
        <v>21</v>
      </c>
      <c r="G21" s="35" t="s">
        <v>21</v>
      </c>
      <c r="H21" s="30" t="s">
        <v>21</v>
      </c>
      <c r="I21" s="31" t="s">
        <v>21</v>
      </c>
      <c r="J21" s="25" t="s">
        <v>44</v>
      </c>
    </row>
    <row r="22" spans="1:14" s="32" customFormat="1" ht="16.7" customHeight="1">
      <c r="A22" s="11"/>
      <c r="B22" s="11" t="s">
        <v>45</v>
      </c>
      <c r="C22" s="11"/>
      <c r="D22" s="38"/>
      <c r="E22" s="35" t="s">
        <v>21</v>
      </c>
      <c r="F22" s="35" t="s">
        <v>21</v>
      </c>
      <c r="G22" s="35" t="s">
        <v>21</v>
      </c>
      <c r="H22" s="30" t="s">
        <v>21</v>
      </c>
      <c r="I22" s="31" t="s">
        <v>21</v>
      </c>
      <c r="J22" s="25" t="s">
        <v>46</v>
      </c>
    </row>
    <row r="23" spans="1:14" s="32" customFormat="1" ht="16.7" customHeight="1">
      <c r="A23" s="11"/>
      <c r="B23" s="11" t="s">
        <v>47</v>
      </c>
      <c r="C23" s="11"/>
      <c r="D23" s="38"/>
      <c r="E23" s="35" t="s">
        <v>21</v>
      </c>
      <c r="F23" s="35" t="s">
        <v>21</v>
      </c>
      <c r="G23" s="35" t="s">
        <v>21</v>
      </c>
      <c r="H23" s="30" t="s">
        <v>21</v>
      </c>
      <c r="I23" s="31" t="s">
        <v>21</v>
      </c>
      <c r="J23" s="25" t="s">
        <v>48</v>
      </c>
    </row>
    <row r="24" spans="1:14" s="32" customFormat="1" ht="16.7" customHeight="1">
      <c r="A24" s="11"/>
      <c r="B24" s="11" t="s">
        <v>49</v>
      </c>
      <c r="C24" s="11"/>
      <c r="D24" s="38"/>
      <c r="E24" s="28">
        <v>10828089.550000001</v>
      </c>
      <c r="F24" s="37">
        <v>12929597.939999999</v>
      </c>
      <c r="G24" s="29">
        <v>6274168.7800000003</v>
      </c>
      <c r="H24" s="30">
        <v>7268124.9000000004</v>
      </c>
      <c r="I24" s="31">
        <v>9629487.5899999999</v>
      </c>
      <c r="J24" s="25" t="s">
        <v>50</v>
      </c>
    </row>
    <row r="25" spans="1:14" s="32" customFormat="1" ht="16.7" customHeight="1">
      <c r="A25" s="11"/>
      <c r="B25" s="11" t="s">
        <v>51</v>
      </c>
      <c r="C25" s="11"/>
      <c r="D25" s="38"/>
      <c r="E25" s="28">
        <v>55807.33</v>
      </c>
      <c r="F25" s="37">
        <v>98512.5</v>
      </c>
      <c r="G25" s="29">
        <v>254096.93</v>
      </c>
      <c r="H25" s="30">
        <v>755556.17</v>
      </c>
      <c r="I25" s="31">
        <v>640628.26</v>
      </c>
      <c r="J25" s="25" t="s">
        <v>52</v>
      </c>
    </row>
    <row r="26" spans="1:14" s="32" customFormat="1" ht="16.7" customHeight="1">
      <c r="A26" s="11"/>
      <c r="B26" s="11" t="s">
        <v>53</v>
      </c>
      <c r="C26" s="11"/>
      <c r="D26" s="38"/>
      <c r="E26" s="28">
        <v>16658</v>
      </c>
      <c r="F26" s="37">
        <v>7423.64</v>
      </c>
      <c r="G26" s="29">
        <v>8582.81</v>
      </c>
      <c r="H26" s="30">
        <v>7990</v>
      </c>
      <c r="I26" s="31">
        <v>40283.9</v>
      </c>
      <c r="J26" s="25" t="s">
        <v>54</v>
      </c>
    </row>
    <row r="27" spans="1:14" s="32" customFormat="1" ht="16.7" customHeight="1">
      <c r="A27" s="11"/>
      <c r="B27" s="11" t="s">
        <v>55</v>
      </c>
      <c r="C27" s="11"/>
      <c r="D27" s="11"/>
      <c r="E27" s="35" t="s">
        <v>56</v>
      </c>
      <c r="F27" s="35" t="s">
        <v>21</v>
      </c>
      <c r="G27" s="35" t="s">
        <v>21</v>
      </c>
      <c r="H27" s="30" t="s">
        <v>21</v>
      </c>
      <c r="I27" s="31" t="s">
        <v>21</v>
      </c>
      <c r="J27" s="25" t="s">
        <v>57</v>
      </c>
    </row>
    <row r="28" spans="1:14" s="41" customFormat="1" ht="16.7" customHeight="1">
      <c r="A28" s="11"/>
      <c r="B28" s="11" t="s">
        <v>58</v>
      </c>
      <c r="C28" s="11"/>
      <c r="D28" s="11"/>
      <c r="E28" s="35" t="s">
        <v>56</v>
      </c>
      <c r="F28" s="35" t="s">
        <v>21</v>
      </c>
      <c r="G28" s="35" t="s">
        <v>21</v>
      </c>
      <c r="H28" s="30" t="s">
        <v>21</v>
      </c>
      <c r="I28" s="31" t="s">
        <v>21</v>
      </c>
      <c r="J28" s="25" t="s">
        <v>59</v>
      </c>
    </row>
    <row r="29" spans="1:14" s="41" customFormat="1" ht="16.7" customHeight="1">
      <c r="A29" s="11"/>
      <c r="B29" s="11" t="s">
        <v>60</v>
      </c>
      <c r="C29" s="11"/>
      <c r="D29" s="11"/>
      <c r="E29" s="35" t="s">
        <v>56</v>
      </c>
      <c r="F29" s="35" t="s">
        <v>21</v>
      </c>
      <c r="G29" s="35" t="s">
        <v>21</v>
      </c>
      <c r="H29" s="30" t="s">
        <v>21</v>
      </c>
      <c r="I29" s="31" t="s">
        <v>21</v>
      </c>
      <c r="J29" s="25" t="s">
        <v>61</v>
      </c>
    </row>
    <row r="30" spans="1:14" ht="3" customHeight="1">
      <c r="A30" s="42"/>
      <c r="B30" s="42"/>
      <c r="C30" s="42"/>
      <c r="D30" s="42"/>
      <c r="E30" s="43"/>
      <c r="F30" s="42"/>
      <c r="G30" s="43"/>
      <c r="H30" s="42"/>
      <c r="I30" s="43"/>
      <c r="J30" s="42"/>
    </row>
    <row r="31" spans="1:14" ht="3" customHeight="1">
      <c r="A31" s="44"/>
      <c r="B31" s="44"/>
      <c r="C31" s="44"/>
      <c r="D31" s="44"/>
      <c r="E31" s="44"/>
      <c r="F31" s="44"/>
      <c r="G31" s="44"/>
      <c r="H31" s="44"/>
      <c r="I31" s="44"/>
      <c r="J31" s="44"/>
    </row>
    <row r="32" spans="1:14" s="24" customFormat="1" ht="18.75" customHeight="1">
      <c r="B32" s="24" t="s">
        <v>62</v>
      </c>
      <c r="H32" s="24" t="s">
        <v>63</v>
      </c>
    </row>
    <row r="33" s="12" customFormat="1" ht="4.5" customHeight="1"/>
  </sheetData>
  <mergeCells count="2">
    <mergeCell ref="A4:D5"/>
    <mergeCell ref="J4:J5"/>
  </mergeCells>
  <pageMargins left="0.59055118110236227" right="0.35433070866141736" top="0.59055118110236227" bottom="0.39370078740157483" header="0.51181102362204722" footer="0.51181102362204722"/>
  <pageSetup paperSize="9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T-16.5</vt:lpstr>
      <vt:lpstr>'T-16.5'!Print_Area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 7 V.3</dc:creator>
  <cp:lastModifiedBy>KKD Windows 7 V.3</cp:lastModifiedBy>
  <dcterms:created xsi:type="dcterms:W3CDTF">2015-11-03T06:34:58Z</dcterms:created>
  <dcterms:modified xsi:type="dcterms:W3CDTF">2015-11-03T06:35:18Z</dcterms:modified>
</cp:coreProperties>
</file>