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65" windowWidth="11715" windowHeight="5505"/>
  </bookViews>
  <sheets>
    <sheet name="T-5.5" sheetId="30" r:id="rId1"/>
  </sheets>
  <definedNames>
    <definedName name="_xlnm.Print_Area" localSheetId="0">'T-5.5'!$A$1:$T$31</definedName>
  </definedNames>
  <calcPr calcId="124519"/>
</workbook>
</file>

<file path=xl/calcChain.xml><?xml version="1.0" encoding="utf-8"?>
<calcChain xmlns="http://schemas.openxmlformats.org/spreadsheetml/2006/main">
  <c r="L9" i="30"/>
  <c r="M9"/>
  <c r="K9"/>
  <c r="K23"/>
  <c r="K24"/>
  <c r="K25"/>
  <c r="K26"/>
  <c r="K27"/>
  <c r="K22"/>
  <c r="K17"/>
  <c r="K18"/>
  <c r="K19"/>
  <c r="K20"/>
  <c r="K16"/>
  <c r="J9"/>
  <c r="I9"/>
  <c r="H9"/>
</calcChain>
</file>

<file path=xl/sharedStrings.xml><?xml version="1.0" encoding="utf-8"?>
<sst xmlns="http://schemas.openxmlformats.org/spreadsheetml/2006/main" count="75" uniqueCount="52">
  <si>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</si>
  <si>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</si>
  <si>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</si>
  <si>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</si>
  <si>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</si>
  <si>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</si>
  <si>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</si>
  <si>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</si>
  <si>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</si>
  <si>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</si>
  <si>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</si>
  <si>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</si>
  <si>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</si>
  <si>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</si>
  <si>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</si>
  <si>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</si>
  <si>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</si>
  <si>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</si>
  <si>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</si>
  <si>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</si>
  <si>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</si>
  <si>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</si>
  <si>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</si>
  <si>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กลุ่มอายุ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</si>
  <si>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</si>
  <si>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</si>
  <si>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</si>
  <si>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</si>
  <si>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</si>
  <si>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</si>
  <si>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</si>
  <si>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</si>
  <si>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</si>
  <si>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</si>
  <si>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</si>
  <si>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</si>
  <si>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</si>
  <si>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Age group</t>
  </si>
  <si>
    <t>60 and over</t>
  </si>
  <si>
    <t>ผู้ที่มีงานทำ</t>
  </si>
  <si>
    <t>2555 (2012)</t>
  </si>
  <si>
    <t>ผู้ที่รอฤดูกาล</t>
  </si>
  <si>
    <t>Seasonally inactive labour force</t>
  </si>
  <si>
    <t>-</t>
  </si>
  <si>
    <t>2556 (2013)</t>
  </si>
  <si>
    <t>2557 (2014)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</si>
  <si>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</si>
  <si>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 xml:space="preserve"> Attainment and Age Groups : 2012 - 2014</t>
  </si>
  <si>
    <t xml:space="preserve"> Source :   Report of the 2012 - 2014  Skill Development Survey : Narathiwat, Provincial, National Statistical Office.</t>
  </si>
  <si>
    <t>Table</t>
  </si>
  <si>
    <t>Population Aged 15 Years and Over to Desirability for Development by Sex, Labour Force Status, Level of Education</t>
  </si>
  <si>
    <t xml:space="preserve">        ที่มา :  รายงานผลการสำรวจความต้องการพัฒนาขีดความสามารถของประชากร พ.ศ. 2555 - 2557  จังหวัดนราธิวาส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</si>
</sst>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i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188" fontId="5" fillId="0" borderId="0" xfId="3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top"/>
    </xf>
    <xf numFmtId="0" fontId="6" fillId="0" borderId="0" xfId="0" applyFont="1" applyBorder="1"/>
    <xf numFmtId="0" fontId="7" fillId="0" borderId="0" xfId="0" applyFont="1" applyBorder="1"/>
    <xf numFmtId="0" fontId="9" fillId="0" borderId="0" xfId="0" applyFont="1" applyBorder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8" fillId="0" borderId="0" xfId="2" applyFont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Alignment="1"/>
    <xf numFmtId="0" fontId="10" fillId="0" borderId="0" xfId="0" applyFont="1" applyBorder="1" applyAlignme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187" fontId="7" fillId="0" borderId="3" xfId="3" applyNumberFormat="1" applyFont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7" fontId="10" fillId="0" borderId="3" xfId="3" applyNumberFormat="1" applyFont="1" applyBorder="1"/>
    <xf numFmtId="187" fontId="10" fillId="0" borderId="10" xfId="3" applyNumberFormat="1" applyFont="1" applyBorder="1"/>
    <xf numFmtId="187" fontId="10" fillId="0" borderId="3" xfId="3" applyNumberFormat="1" applyFont="1" applyBorder="1" applyAlignment="1">
      <alignment horizontal="right"/>
    </xf>
    <xf numFmtId="187" fontId="10" fillId="0" borderId="10" xfId="3" applyNumberFormat="1" applyFont="1" applyBorder="1" applyAlignment="1">
      <alignment horizontal="right"/>
    </xf>
    <xf numFmtId="188" fontId="10" fillId="0" borderId="3" xfId="3" applyNumberFormat="1" applyFont="1" applyBorder="1" applyAlignment="1">
      <alignment horizontal="right"/>
    </xf>
    <xf numFmtId="187" fontId="10" fillId="0" borderId="2" xfId="3" applyNumberFormat="1" applyFont="1" applyBorder="1" applyAlignment="1">
      <alignment horizontal="right"/>
    </xf>
    <xf numFmtId="188" fontId="10" fillId="0" borderId="3" xfId="3" applyNumberFormat="1" applyFont="1" applyFill="1" applyBorder="1" applyAlignment="1">
      <alignment horizontal="center" vertical="center" wrapText="1"/>
    </xf>
    <xf numFmtId="188" fontId="10" fillId="0" borderId="6" xfId="3" applyNumberFormat="1" applyFont="1" applyFill="1" applyBorder="1" applyAlignment="1">
      <alignment horizontal="center" vertical="center" wrapText="1"/>
    </xf>
    <xf numFmtId="187" fontId="10" fillId="0" borderId="0" xfId="3" applyNumberFormat="1" applyFont="1" applyBorder="1"/>
    <xf numFmtId="0" fontId="10" fillId="0" borderId="3" xfId="0" applyFont="1" applyBorder="1"/>
    <xf numFmtId="0" fontId="10" fillId="0" borderId="0" xfId="0" applyFont="1" applyAlignment="1">
      <alignment vertical="top"/>
    </xf>
    <xf numFmtId="0" fontId="8" fillId="0" borderId="0" xfId="2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/>
    </xf>
    <xf numFmtId="3" fontId="7" fillId="0" borderId="3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6" xfId="3" applyNumberFormat="1" applyFont="1" applyFill="1" applyBorder="1" applyAlignment="1">
      <alignment horizontal="right" vertical="center"/>
    </xf>
    <xf numFmtId="3" fontId="7" fillId="0" borderId="3" xfId="3" applyNumberFormat="1" applyFont="1" applyFill="1" applyBorder="1" applyAlignment="1">
      <alignment horizontal="right"/>
    </xf>
    <xf numFmtId="3" fontId="10" fillId="0" borderId="0" xfId="3" applyNumberFormat="1" applyFont="1" applyFill="1" applyBorder="1" applyAlignment="1">
      <alignment horizontal="right"/>
    </xf>
    <xf numFmtId="3" fontId="10" fillId="0" borderId="3" xfId="3" applyNumberFormat="1" applyFont="1" applyFill="1" applyBorder="1" applyAlignment="1">
      <alignment horizontal="right"/>
    </xf>
    <xf numFmtId="3" fontId="12" fillId="0" borderId="3" xfId="3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18</xdr:col>
      <xdr:colOff>76200</xdr:colOff>
      <xdr:row>29</xdr:row>
      <xdr:rowOff>152400</xdr:rowOff>
    </xdr:from>
    <xdr:to>
      <xdr:col>19</xdr:col>
      <xdr:colOff>161925</xdr:colOff>
      <xdr:row>31</xdr:row>
      <xdr:rowOff>9525</xdr:rowOff>
    </xdr:to>
    <xdr:sp macro="" textlink="">
      <xdr:nvSpPr>
        <xdr:cNvPr id="11355" name="Text Box 1"/>
        <xdr:cNvSpPr txBox="1">
          <a:spLocks noChangeArrowheads="1"/>
        </xdr:cNvSpPr>
      </xdr:nvSpPr>
      <xdr:spPr bwMode="auto">
        <a:xfrm>
          <a:off x="9753600" y="7515225"/>
          <a:ext cx="361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63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18</xdr:col>
      <xdr:colOff>219075</xdr:colOff>
      <xdr:row>0</xdr:row>
      <xdr:rowOff>38100</xdr:rowOff>
    </xdr:from>
    <xdr:to>
      <xdr:col>18</xdr:col>
      <xdr:colOff>238125</xdr:colOff>
      <xdr:row>29</xdr:row>
      <xdr:rowOff>152400</xdr:rowOff>
    </xdr:to>
    <xdr:cxnSp macro="">
      <xdr:nvCxnSpPr>
        <xdr:cNvPr id="12111" name="Straight Connector 12"/>
        <xdr:cNvCxnSpPr>
          <a:cxnSpLocks noChangeShapeType="1"/>
        </xdr:cNvCxnSpPr>
      </xdr:nvCxnSpPr>
      <xdr:spPr bwMode="auto">
        <a:xfrm rot="5400000">
          <a:off x="6867525" y="3552825"/>
          <a:ext cx="7048500" cy="190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247650</xdr:colOff>
      <xdr:row>23</xdr:row>
      <xdr:rowOff>47625</xdr:rowOff>
    </xdr:from>
    <xdr:to>
      <xdr:col>19</xdr:col>
      <xdr:colOff>212068</xdr:colOff>
      <xdr:row>29</xdr:row>
      <xdr:rowOff>168702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287000" y="5886450"/>
          <a:ext cx="240643" cy="1302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>
              <a:latin typeface="TH SarabunPSK" pitchFamily="34" charset="-34"/>
              <a:ea typeface="+mn-ea"/>
              <a:cs typeface="TH SarabunPSK" pitchFamily="34" charset="-34"/>
            </a:rPr>
            <a:t>Gender Statistics</a:t>
          </a:r>
          <a:endParaRPr lang="th-TH" sz="13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5"/>
  <sheetViews>
    <sheetView showGridLines="0" tabSelected="1" topLeftCell="A16" zoomScaleSheetLayoutView="85" workbookViewId="0">
      <selection activeCell="E34" sqref="E34"/>
    </sheetView>
  </sheetViews>
  <sheetFormatPr defaultRowHeight="18.75"/>
  <cols>
    <col min="1" max="1" width="1.7109375" style="7" customWidth="1"/>
    <col min="2" max="2" width="6.140625" style="7" customWidth="1"/>
    <col min="3" max="3" width="6.42578125" style="7" customWidth="1"/>
    <col min="4" max="4" width="11.5703125" style="7" customWidth="1"/>
    <col min="5" max="5" width="10.7109375" style="7" customWidth="1"/>
    <col min="6" max="7" width="10.85546875" style="7" customWidth="1"/>
    <col min="8" max="9" width="10.7109375" style="7" customWidth="1"/>
    <col min="10" max="11" width="10.85546875" style="7" customWidth="1"/>
    <col min="12" max="13" width="10.7109375" style="7" customWidth="1"/>
    <col min="14" max="14" width="1" style="7" customWidth="1"/>
    <col min="15" max="15" width="1.5703125" style="7" customWidth="1"/>
    <col min="16" max="16" width="24.7109375" style="7" customWidth="1"/>
    <col min="17" max="17" width="9.140625" style="7" hidden="1" customWidth="1"/>
    <col min="18" max="18" width="2.28515625" style="7" customWidth="1"/>
    <col min="19" max="19" width="4.140625" style="7" customWidth="1"/>
    <col min="20" max="20" width="3.42578125" style="7" customWidth="1"/>
    <col min="21" max="16384" width="9.140625" style="7"/>
  </cols>
  <sheetData>
    <row r="1" spans="1:18" s="2" customFormat="1">
      <c r="B1" s="2" t="s">
        <v>6</v>
      </c>
      <c r="C1" s="3">
        <v>5.5</v>
      </c>
      <c r="D1" s="2" t="s">
        <v>46</v>
      </c>
      <c r="G1" s="23"/>
      <c r="J1" s="23"/>
      <c r="O1" s="9"/>
    </row>
    <row r="2" spans="1:18" s="4" customFormat="1">
      <c r="B2" s="5" t="s">
        <v>49</v>
      </c>
      <c r="C2" s="3">
        <v>5.5</v>
      </c>
      <c r="D2" s="2" t="s">
        <v>50</v>
      </c>
      <c r="O2" s="10"/>
      <c r="P2" s="24"/>
    </row>
    <row r="3" spans="1:18" s="4" customFormat="1">
      <c r="C3" s="3"/>
      <c r="D3" s="4" t="s">
        <v>47</v>
      </c>
      <c r="O3" s="10"/>
      <c r="P3" s="24"/>
    </row>
    <row r="4" spans="1:18" s="11" customFormat="1" ht="6.75" customHeight="1">
      <c r="P4" s="24"/>
    </row>
    <row r="5" spans="1:18" s="21" customFormat="1" ht="19.5" customHeight="1">
      <c r="A5" s="60" t="s">
        <v>15</v>
      </c>
      <c r="B5" s="60"/>
      <c r="C5" s="60"/>
      <c r="D5" s="64"/>
      <c r="E5" s="57" t="s">
        <v>40</v>
      </c>
      <c r="F5" s="58"/>
      <c r="G5" s="59"/>
      <c r="H5" s="57" t="s">
        <v>44</v>
      </c>
      <c r="I5" s="58"/>
      <c r="J5" s="59"/>
      <c r="K5" s="57" t="s">
        <v>45</v>
      </c>
      <c r="L5" s="58"/>
      <c r="M5" s="59"/>
      <c r="N5" s="25"/>
      <c r="O5" s="60" t="s">
        <v>16</v>
      </c>
      <c r="P5" s="60"/>
      <c r="Q5" s="26"/>
      <c r="R5" s="26"/>
    </row>
    <row r="6" spans="1:18" s="21" customFormat="1" ht="19.5" customHeight="1">
      <c r="A6" s="61"/>
      <c r="B6" s="61"/>
      <c r="C6" s="61"/>
      <c r="D6" s="65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7" t="s">
        <v>3</v>
      </c>
      <c r="K6" s="16" t="s">
        <v>1</v>
      </c>
      <c r="L6" s="16" t="s">
        <v>2</v>
      </c>
      <c r="M6" s="17" t="s">
        <v>3</v>
      </c>
      <c r="N6" s="28"/>
      <c r="O6" s="61"/>
      <c r="P6" s="61"/>
      <c r="Q6" s="22"/>
    </row>
    <row r="7" spans="1:18" s="21" customFormat="1" ht="19.5" customHeight="1">
      <c r="A7" s="62"/>
      <c r="B7" s="62"/>
      <c r="C7" s="62"/>
      <c r="D7" s="66"/>
      <c r="E7" s="18" t="s">
        <v>0</v>
      </c>
      <c r="F7" s="18" t="s">
        <v>4</v>
      </c>
      <c r="G7" s="18" t="s">
        <v>5</v>
      </c>
      <c r="H7" s="18" t="s">
        <v>0</v>
      </c>
      <c r="I7" s="18" t="s">
        <v>4</v>
      </c>
      <c r="J7" s="19" t="s">
        <v>5</v>
      </c>
      <c r="K7" s="18" t="s">
        <v>0</v>
      </c>
      <c r="L7" s="18" t="s">
        <v>4</v>
      </c>
      <c r="M7" s="19" t="s">
        <v>5</v>
      </c>
      <c r="N7" s="29"/>
      <c r="O7" s="62"/>
      <c r="P7" s="62"/>
      <c r="Q7" s="22"/>
      <c r="R7" s="30"/>
    </row>
    <row r="8" spans="1:18" s="14" customFormat="1" ht="6" customHeight="1">
      <c r="A8" s="27"/>
      <c r="B8" s="27"/>
      <c r="C8" s="27"/>
      <c r="D8" s="27"/>
      <c r="E8" s="31"/>
      <c r="F8" s="31"/>
      <c r="G8" s="31"/>
      <c r="H8" s="31"/>
      <c r="I8" s="17"/>
      <c r="J8" s="32"/>
      <c r="K8" s="31"/>
      <c r="L8" s="17"/>
      <c r="M8" s="32"/>
      <c r="N8" s="28"/>
      <c r="O8" s="27"/>
      <c r="P8" s="27"/>
      <c r="Q8" s="33"/>
    </row>
    <row r="9" spans="1:18" s="4" customFormat="1" ht="21" customHeight="1">
      <c r="A9" s="63" t="s">
        <v>8</v>
      </c>
      <c r="B9" s="63"/>
      <c r="C9" s="63"/>
      <c r="D9" s="63"/>
      <c r="E9" s="34">
        <v>600833</v>
      </c>
      <c r="F9" s="35">
        <v>297853</v>
      </c>
      <c r="G9" s="35">
        <v>303180</v>
      </c>
      <c r="H9" s="34">
        <f t="shared" ref="H9:M9" si="0">SUM(H11:H14)</f>
        <v>613957</v>
      </c>
      <c r="I9" s="34">
        <f t="shared" si="0"/>
        <v>304355</v>
      </c>
      <c r="J9" s="34">
        <f t="shared" si="0"/>
        <v>309601</v>
      </c>
      <c r="K9" s="34">
        <f t="shared" si="0"/>
        <v>65682</v>
      </c>
      <c r="L9" s="34">
        <f t="shared" si="0"/>
        <v>29469</v>
      </c>
      <c r="M9" s="34">
        <f t="shared" si="0"/>
        <v>36214</v>
      </c>
      <c r="N9" s="10"/>
      <c r="O9" s="63" t="s">
        <v>0</v>
      </c>
      <c r="P9" s="63"/>
      <c r="Q9" s="63"/>
      <c r="R9" s="12"/>
    </row>
    <row r="10" spans="1:18" s="4" customFormat="1" ht="21.75" customHeight="1">
      <c r="A10" s="4" t="s">
        <v>9</v>
      </c>
      <c r="E10" s="34"/>
      <c r="F10" s="35"/>
      <c r="G10" s="35"/>
      <c r="H10" s="34"/>
      <c r="I10" s="35"/>
      <c r="J10" s="35"/>
      <c r="K10" s="34"/>
      <c r="L10" s="35"/>
      <c r="M10" s="35"/>
      <c r="N10" s="10"/>
      <c r="O10" s="10" t="s">
        <v>10</v>
      </c>
      <c r="P10" s="10"/>
      <c r="Q10" s="10"/>
      <c r="R10" s="10"/>
    </row>
    <row r="11" spans="1:18" s="12" customFormat="1" ht="21.75" customHeight="1">
      <c r="A11" s="12" t="s">
        <v>14</v>
      </c>
      <c r="B11" s="12" t="s">
        <v>39</v>
      </c>
      <c r="E11" s="40">
        <v>408545</v>
      </c>
      <c r="F11" s="39">
        <v>240265</v>
      </c>
      <c r="G11" s="39">
        <v>168280</v>
      </c>
      <c r="H11" s="40">
        <v>412096</v>
      </c>
      <c r="I11" s="39">
        <v>232447</v>
      </c>
      <c r="J11" s="39">
        <v>179649</v>
      </c>
      <c r="K11" s="51">
        <v>40896</v>
      </c>
      <c r="L11" s="51">
        <v>23105</v>
      </c>
      <c r="M11" s="51">
        <v>17791</v>
      </c>
      <c r="N11" s="14"/>
      <c r="O11" s="14"/>
      <c r="P11" s="14" t="s">
        <v>29</v>
      </c>
      <c r="Q11" s="14"/>
      <c r="R11" s="14"/>
    </row>
    <row r="12" spans="1:18" s="12" customFormat="1" ht="21.75" customHeight="1">
      <c r="B12" s="12" t="s">
        <v>17</v>
      </c>
      <c r="E12" s="40">
        <v>3730</v>
      </c>
      <c r="F12" s="39">
        <v>1202</v>
      </c>
      <c r="G12" s="39">
        <v>2528</v>
      </c>
      <c r="H12" s="40">
        <v>8663</v>
      </c>
      <c r="I12" s="39">
        <v>7211</v>
      </c>
      <c r="J12" s="39">
        <v>1452</v>
      </c>
      <c r="K12" s="51">
        <v>3643</v>
      </c>
      <c r="L12" s="51">
        <v>3144</v>
      </c>
      <c r="M12" s="51">
        <v>499</v>
      </c>
      <c r="N12" s="14"/>
      <c r="O12" s="14"/>
      <c r="P12" s="14" t="s">
        <v>30</v>
      </c>
      <c r="Q12" s="14"/>
      <c r="R12" s="14"/>
    </row>
    <row r="13" spans="1:18" s="12" customFormat="1" ht="21.75" customHeight="1">
      <c r="B13" s="12" t="s">
        <v>41</v>
      </c>
      <c r="E13" s="40" t="s">
        <v>43</v>
      </c>
      <c r="F13" s="39" t="s">
        <v>43</v>
      </c>
      <c r="G13" s="39" t="s">
        <v>43</v>
      </c>
      <c r="H13" s="40">
        <v>6127</v>
      </c>
      <c r="I13" s="39">
        <v>5068</v>
      </c>
      <c r="J13" s="39">
        <v>1059</v>
      </c>
      <c r="K13" s="51" t="s">
        <v>43</v>
      </c>
      <c r="L13" s="51" t="s">
        <v>43</v>
      </c>
      <c r="M13" s="51" t="s">
        <v>43</v>
      </c>
      <c r="N13" s="14"/>
      <c r="O13" s="14"/>
      <c r="P13" s="14" t="s">
        <v>42</v>
      </c>
      <c r="Q13" s="14"/>
      <c r="R13" s="14"/>
    </row>
    <row r="14" spans="1:18" s="12" customFormat="1" ht="21.75" customHeight="1">
      <c r="B14" s="12" t="s">
        <v>7</v>
      </c>
      <c r="E14" s="40">
        <v>188558</v>
      </c>
      <c r="F14" s="39">
        <v>56186</v>
      </c>
      <c r="G14" s="39">
        <v>132372</v>
      </c>
      <c r="H14" s="40">
        <v>187071</v>
      </c>
      <c r="I14" s="39">
        <v>59629</v>
      </c>
      <c r="J14" s="39">
        <v>127441</v>
      </c>
      <c r="K14" s="55">
        <v>21143</v>
      </c>
      <c r="L14" s="55">
        <v>3220</v>
      </c>
      <c r="M14" s="55">
        <v>17924</v>
      </c>
      <c r="N14" s="14"/>
      <c r="O14" s="14"/>
      <c r="P14" s="14" t="s">
        <v>11</v>
      </c>
      <c r="Q14" s="14"/>
      <c r="R14" s="14"/>
    </row>
    <row r="15" spans="1:18" s="4" customFormat="1" ht="21.75" customHeight="1">
      <c r="A15" s="4" t="s">
        <v>18</v>
      </c>
      <c r="E15" s="34"/>
      <c r="F15" s="35"/>
      <c r="G15" s="35"/>
      <c r="H15" s="34"/>
      <c r="I15" s="35"/>
      <c r="J15" s="35"/>
      <c r="K15" s="53"/>
      <c r="L15" s="53"/>
      <c r="M15" s="53"/>
      <c r="N15" s="10"/>
      <c r="O15" s="10" t="s">
        <v>31</v>
      </c>
      <c r="P15" s="10"/>
      <c r="Q15" s="10"/>
      <c r="R15" s="10"/>
    </row>
    <row r="16" spans="1:18" s="12" customFormat="1" ht="21.75" customHeight="1">
      <c r="B16" s="12" t="s">
        <v>19</v>
      </c>
      <c r="E16" s="38">
        <v>4586</v>
      </c>
      <c r="F16" s="39">
        <v>2295</v>
      </c>
      <c r="G16" s="39">
        <v>2291</v>
      </c>
      <c r="H16" s="38">
        <v>7607</v>
      </c>
      <c r="I16" s="39">
        <v>4124</v>
      </c>
      <c r="J16" s="39">
        <v>3484</v>
      </c>
      <c r="K16" s="51">
        <f>SUM(L16+M16)</f>
        <v>3052</v>
      </c>
      <c r="L16" s="54">
        <v>1458</v>
      </c>
      <c r="M16" s="55">
        <v>1594</v>
      </c>
      <c r="N16" s="14"/>
      <c r="O16" s="14"/>
      <c r="P16" s="14" t="s">
        <v>32</v>
      </c>
      <c r="Q16" s="14"/>
      <c r="R16" s="14"/>
    </row>
    <row r="17" spans="1:18" s="12" customFormat="1" ht="21.75" customHeight="1">
      <c r="B17" s="12" t="s">
        <v>20</v>
      </c>
      <c r="E17" s="38">
        <v>6036</v>
      </c>
      <c r="F17" s="39">
        <v>1887</v>
      </c>
      <c r="G17" s="39">
        <v>4150</v>
      </c>
      <c r="H17" s="38">
        <v>11197</v>
      </c>
      <c r="I17" s="39">
        <v>5301</v>
      </c>
      <c r="J17" s="39">
        <v>5896</v>
      </c>
      <c r="K17" s="51">
        <f t="shared" ref="K17:K27" si="1">SUM(L17+M17)</f>
        <v>770</v>
      </c>
      <c r="L17" s="54">
        <v>436</v>
      </c>
      <c r="M17" s="55">
        <v>334</v>
      </c>
      <c r="N17" s="14"/>
      <c r="O17" s="14"/>
      <c r="P17" s="14" t="s">
        <v>33</v>
      </c>
      <c r="Q17" s="14"/>
      <c r="R17" s="14"/>
    </row>
    <row r="18" spans="1:18" s="4" customFormat="1" ht="21.75" customHeight="1">
      <c r="A18" s="12"/>
      <c r="B18" s="12" t="s">
        <v>12</v>
      </c>
      <c r="C18" s="12"/>
      <c r="D18" s="12"/>
      <c r="E18" s="38">
        <v>27673</v>
      </c>
      <c r="F18" s="39">
        <v>11060</v>
      </c>
      <c r="G18" s="39">
        <v>16613</v>
      </c>
      <c r="H18" s="38">
        <v>43444</v>
      </c>
      <c r="I18" s="39">
        <v>22702</v>
      </c>
      <c r="J18" s="39">
        <v>20743</v>
      </c>
      <c r="K18" s="51">
        <f t="shared" si="1"/>
        <v>30303</v>
      </c>
      <c r="L18" s="54">
        <v>14273</v>
      </c>
      <c r="M18" s="55">
        <v>16030</v>
      </c>
      <c r="N18" s="14"/>
      <c r="O18" s="10"/>
      <c r="P18" s="14" t="s">
        <v>34</v>
      </c>
      <c r="Q18" s="10"/>
      <c r="R18" s="10"/>
    </row>
    <row r="19" spans="1:18" s="4" customFormat="1" ht="21.75" customHeight="1">
      <c r="A19" s="12"/>
      <c r="B19" s="12" t="s">
        <v>21</v>
      </c>
      <c r="C19" s="12"/>
      <c r="D19" s="12"/>
      <c r="E19" s="38">
        <v>30081</v>
      </c>
      <c r="F19" s="39">
        <v>11702</v>
      </c>
      <c r="G19" s="39">
        <v>18380</v>
      </c>
      <c r="H19" s="38">
        <v>47870</v>
      </c>
      <c r="I19" s="39">
        <v>23985</v>
      </c>
      <c r="J19" s="39">
        <v>23886</v>
      </c>
      <c r="K19" s="51">
        <f t="shared" si="1"/>
        <v>23785</v>
      </c>
      <c r="L19" s="54">
        <v>10514</v>
      </c>
      <c r="M19" s="55">
        <v>13271</v>
      </c>
      <c r="N19" s="14"/>
      <c r="O19" s="10"/>
      <c r="P19" s="14" t="s">
        <v>36</v>
      </c>
      <c r="Q19" s="10"/>
      <c r="R19" s="10"/>
    </row>
    <row r="20" spans="1:18" s="4" customFormat="1" ht="21.75" customHeight="1">
      <c r="A20" s="12"/>
      <c r="B20" s="12" t="s">
        <v>22</v>
      </c>
      <c r="C20" s="12"/>
      <c r="D20" s="12"/>
      <c r="E20" s="38">
        <v>5218</v>
      </c>
      <c r="F20" s="39">
        <v>2469</v>
      </c>
      <c r="G20" s="39">
        <v>2749</v>
      </c>
      <c r="H20" s="38">
        <v>10801</v>
      </c>
      <c r="I20" s="39">
        <v>5423</v>
      </c>
      <c r="J20" s="39">
        <v>5378</v>
      </c>
      <c r="K20" s="51">
        <f t="shared" si="1"/>
        <v>7771</v>
      </c>
      <c r="L20" s="54">
        <v>2787</v>
      </c>
      <c r="M20" s="55">
        <v>4984</v>
      </c>
      <c r="N20" s="14"/>
      <c r="O20" s="10"/>
      <c r="P20" s="14" t="s">
        <v>35</v>
      </c>
      <c r="Q20" s="10"/>
      <c r="R20" s="10"/>
    </row>
    <row r="21" spans="1:18" s="4" customFormat="1" ht="21.75" customHeight="1">
      <c r="A21" s="4" t="s">
        <v>23</v>
      </c>
      <c r="E21" s="41"/>
      <c r="F21" s="38"/>
      <c r="G21" s="38"/>
      <c r="H21" s="41"/>
      <c r="I21" s="38"/>
      <c r="J21" s="38"/>
      <c r="K21" s="50"/>
      <c r="L21" s="56"/>
      <c r="M21" s="56"/>
      <c r="N21" s="10"/>
      <c r="O21" s="10" t="s">
        <v>37</v>
      </c>
      <c r="P21" s="10"/>
      <c r="Q21" s="10"/>
      <c r="R21" s="10"/>
    </row>
    <row r="22" spans="1:18" s="12" customFormat="1" ht="21.75" customHeight="1">
      <c r="B22" s="12" t="s">
        <v>24</v>
      </c>
      <c r="E22" s="42">
        <v>29720</v>
      </c>
      <c r="F22" s="42">
        <v>12554</v>
      </c>
      <c r="G22" s="42">
        <v>17167</v>
      </c>
      <c r="H22" s="42">
        <v>46282</v>
      </c>
      <c r="I22" s="42">
        <v>23195</v>
      </c>
      <c r="J22" s="42">
        <v>23086</v>
      </c>
      <c r="K22" s="51">
        <f t="shared" si="1"/>
        <v>25704</v>
      </c>
      <c r="L22" s="51">
        <v>12681</v>
      </c>
      <c r="M22" s="51">
        <v>13023</v>
      </c>
      <c r="N22" s="14"/>
      <c r="O22" s="14"/>
      <c r="P22" s="14" t="s">
        <v>24</v>
      </c>
      <c r="Q22" s="14"/>
      <c r="R22" s="14"/>
    </row>
    <row r="23" spans="1:18" s="12" customFormat="1" ht="21.75" customHeight="1">
      <c r="B23" s="12" t="s">
        <v>25</v>
      </c>
      <c r="E23" s="42">
        <v>23810</v>
      </c>
      <c r="F23" s="42">
        <v>10610</v>
      </c>
      <c r="G23" s="42">
        <v>13200</v>
      </c>
      <c r="H23" s="42">
        <v>39330</v>
      </c>
      <c r="I23" s="42">
        <v>22755</v>
      </c>
      <c r="J23" s="42">
        <v>16576</v>
      </c>
      <c r="K23" s="51">
        <f t="shared" si="1"/>
        <v>20118</v>
      </c>
      <c r="L23" s="51">
        <v>8792</v>
      </c>
      <c r="M23" s="51">
        <v>11326</v>
      </c>
      <c r="N23" s="14"/>
      <c r="O23" s="14"/>
      <c r="P23" s="14" t="s">
        <v>25</v>
      </c>
      <c r="Q23" s="14"/>
      <c r="R23" s="14"/>
    </row>
    <row r="24" spans="1:18" s="12" customFormat="1" ht="21.75" customHeight="1">
      <c r="B24" s="12" t="s">
        <v>26</v>
      </c>
      <c r="E24" s="42">
        <v>12234</v>
      </c>
      <c r="F24" s="42">
        <v>3322</v>
      </c>
      <c r="G24" s="42">
        <v>8913</v>
      </c>
      <c r="H24" s="42">
        <v>23494</v>
      </c>
      <c r="I24" s="42">
        <v>9689</v>
      </c>
      <c r="J24" s="42">
        <v>13806</v>
      </c>
      <c r="K24" s="51">
        <f t="shared" si="1"/>
        <v>14772</v>
      </c>
      <c r="L24" s="51">
        <v>6098</v>
      </c>
      <c r="M24" s="51">
        <v>8674</v>
      </c>
      <c r="N24" s="14"/>
      <c r="O24" s="14"/>
      <c r="P24" s="14" t="s">
        <v>26</v>
      </c>
      <c r="Q24" s="14"/>
      <c r="R24" s="14"/>
    </row>
    <row r="25" spans="1:18" s="12" customFormat="1" ht="21.75" customHeight="1">
      <c r="B25" s="12" t="s">
        <v>27</v>
      </c>
      <c r="E25" s="42">
        <v>6369</v>
      </c>
      <c r="F25" s="42">
        <v>2203</v>
      </c>
      <c r="G25" s="42">
        <v>4166</v>
      </c>
      <c r="H25" s="42">
        <v>7928</v>
      </c>
      <c r="I25" s="42">
        <v>3540</v>
      </c>
      <c r="J25" s="42">
        <v>4388</v>
      </c>
      <c r="K25" s="51">
        <f t="shared" si="1"/>
        <v>4442</v>
      </c>
      <c r="L25" s="51">
        <v>1728</v>
      </c>
      <c r="M25" s="51">
        <v>2714</v>
      </c>
      <c r="N25" s="14"/>
      <c r="O25" s="14"/>
      <c r="P25" s="14" t="s">
        <v>27</v>
      </c>
      <c r="Q25" s="14"/>
      <c r="R25" s="14"/>
    </row>
    <row r="26" spans="1:18" s="12" customFormat="1" ht="21.75" customHeight="1">
      <c r="B26" s="12" t="s">
        <v>13</v>
      </c>
      <c r="E26" s="42">
        <v>1003</v>
      </c>
      <c r="F26" s="42">
        <v>419</v>
      </c>
      <c r="G26" s="42">
        <v>584</v>
      </c>
      <c r="H26" s="42">
        <v>1214</v>
      </c>
      <c r="I26" s="42">
        <v>493</v>
      </c>
      <c r="J26" s="42">
        <v>721</v>
      </c>
      <c r="K26" s="51">
        <f t="shared" si="1"/>
        <v>116</v>
      </c>
      <c r="L26" s="51">
        <v>74</v>
      </c>
      <c r="M26" s="51">
        <v>42</v>
      </c>
      <c r="N26" s="14"/>
      <c r="O26" s="14"/>
      <c r="P26" s="14" t="s">
        <v>13</v>
      </c>
      <c r="Q26" s="14"/>
      <c r="R26" s="14"/>
    </row>
    <row r="27" spans="1:18" s="12" customFormat="1" ht="21.75" customHeight="1">
      <c r="A27" s="13"/>
      <c r="B27" s="13" t="s">
        <v>28</v>
      </c>
      <c r="C27" s="13"/>
      <c r="D27" s="13"/>
      <c r="E27" s="43">
        <v>458</v>
      </c>
      <c r="F27" s="43">
        <v>305</v>
      </c>
      <c r="G27" s="43">
        <v>153</v>
      </c>
      <c r="H27" s="43">
        <v>2673</v>
      </c>
      <c r="I27" s="43">
        <v>1863</v>
      </c>
      <c r="J27" s="43">
        <v>810</v>
      </c>
      <c r="K27" s="52">
        <f t="shared" si="1"/>
        <v>530</v>
      </c>
      <c r="L27" s="52">
        <v>96</v>
      </c>
      <c r="M27" s="52">
        <v>434</v>
      </c>
      <c r="N27" s="13"/>
      <c r="O27" s="13"/>
      <c r="P27" s="13" t="s">
        <v>38</v>
      </c>
      <c r="Q27" s="14"/>
      <c r="R27" s="13"/>
    </row>
    <row r="28" spans="1:18" s="12" customFormat="1" ht="1.5" hidden="1" customHeight="1">
      <c r="A28" s="14"/>
      <c r="B28" s="14"/>
      <c r="C28" s="14"/>
      <c r="D28" s="14"/>
      <c r="E28" s="36">
        <v>820</v>
      </c>
      <c r="F28" s="37">
        <v>331</v>
      </c>
      <c r="G28" s="44">
        <v>489</v>
      </c>
      <c r="H28" s="36">
        <v>2976</v>
      </c>
      <c r="I28" s="37">
        <v>1273</v>
      </c>
      <c r="J28" s="37">
        <v>1703</v>
      </c>
      <c r="K28" s="45"/>
      <c r="L28" s="20"/>
      <c r="M28" s="1">
        <v>153</v>
      </c>
      <c r="N28" s="14"/>
      <c r="O28" s="14"/>
      <c r="P28" s="14"/>
      <c r="Q28" s="14"/>
      <c r="R28" s="14"/>
    </row>
    <row r="29" spans="1:18" s="14" customFormat="1" ht="6" customHeight="1">
      <c r="F29" s="44"/>
      <c r="G29" s="44"/>
      <c r="H29" s="44"/>
    </row>
    <row r="30" spans="1:18" s="46" customFormat="1" ht="17.25" customHeight="1">
      <c r="B30" s="8" t="s">
        <v>51</v>
      </c>
      <c r="C30" s="47"/>
      <c r="D30" s="48"/>
    </row>
    <row r="31" spans="1:18" s="12" customFormat="1" ht="17.25" customHeight="1">
      <c r="B31" s="49" t="s">
        <v>48</v>
      </c>
      <c r="C31" s="15"/>
      <c r="D31" s="21"/>
      <c r="E31" s="21"/>
      <c r="F31" s="21"/>
      <c r="H31" s="21"/>
      <c r="I31" s="21"/>
    </row>
    <row r="32" spans="1:18" s="6" customFormat="1" ht="17.25" customHeight="1"/>
    <row r="33" s="6" customFormat="1" ht="15.75" customHeight="1"/>
    <row r="34" s="6" customFormat="1" ht="17.25" customHeigh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</sheetData>
  <mergeCells count="7">
    <mergeCell ref="O5:P7"/>
    <mergeCell ref="A9:D9"/>
    <mergeCell ref="O9:Q9"/>
    <mergeCell ref="A5:D7"/>
    <mergeCell ref="H5:J5"/>
    <mergeCell ref="K5:M5"/>
    <mergeCell ref="E5:G5"/>
  </mergeCells>
  <phoneticPr fontId="3" type="noConversion"/>
  <pageMargins left="0.55118110236220474" right="0.35433070866141736" top="0.59055118110236227" bottom="0.19685039370078741" header="0.51181102362204722" footer="0.11811023622047245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2015-10-07T02:40:01Z</cp:lastPrinted>
  <dcterms:created xsi:type="dcterms:W3CDTF">2004-08-16T17:13:42Z</dcterms:created>
  <dcterms:modified xsi:type="dcterms:W3CDTF">2015-10-15T06:39:35Z</dcterms:modified>
</cp:coreProperties>
</file>