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140" windowWidth="20055" windowHeight="8865"/>
  </bookViews>
  <sheets>
    <sheet name="T-5.5" sheetId="1" r:id="rId1"/>
  </sheets>
  <definedNames>
    <definedName name="_xlnm.Print_Area" localSheetId="0">'T-5.5'!$A$1:$S$31</definedName>
  </definedNames>
  <calcPr calcId="125725"/>
</workbook>
</file>

<file path=xl/calcChain.xml><?xml version="1.0" encoding="utf-8"?>
<calcChain xmlns="http://schemas.openxmlformats.org/spreadsheetml/2006/main">
  <c r="E27" i="1"/>
  <c r="E26"/>
  <c r="E25"/>
  <c r="E24"/>
  <c r="E23"/>
  <c r="E22"/>
  <c r="M21"/>
  <c r="L21"/>
  <c r="K21"/>
  <c r="G21"/>
  <c r="E21" s="1"/>
  <c r="F21"/>
  <c r="E20"/>
  <c r="E19"/>
  <c r="E18"/>
  <c r="E17"/>
  <c r="E16"/>
  <c r="M15"/>
  <c r="L15"/>
  <c r="K15"/>
  <c r="H15"/>
  <c r="G15"/>
  <c r="E15" s="1"/>
  <c r="F15"/>
  <c r="E14"/>
  <c r="E12"/>
  <c r="E11"/>
  <c r="H10"/>
  <c r="G10"/>
  <c r="F10"/>
  <c r="E10" s="1"/>
  <c r="E9" s="1"/>
  <c r="H9"/>
  <c r="G9"/>
  <c r="F9"/>
</calcChain>
</file>

<file path=xl/sharedStrings.xml><?xml version="1.0" encoding="utf-8"?>
<sst xmlns="http://schemas.openxmlformats.org/spreadsheetml/2006/main" count="107" uniqueCount="80">
  <si>
    <t xml:space="preserve">ตาราง    </t>
  </si>
  <si>
    <t>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พ.ศ. 2555 - 2557</t>
  </si>
  <si>
    <t>Table</t>
  </si>
  <si>
    <t xml:space="preserve">Population Aged 15 Years and Over To Desirability for Development by Sex, Labour Force Status, Level of Education Attainment </t>
  </si>
  <si>
    <t>and Age Groups: 2012 - 2014</t>
  </si>
  <si>
    <t>รายการ</t>
  </si>
  <si>
    <t>2555  (2012)</t>
  </si>
  <si>
    <t>2556  (2013)</t>
  </si>
  <si>
    <t>2557  (2014)</t>
  </si>
  <si>
    <t>Item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</si>
  <si>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</si>
  <si>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</si>
  <si>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</si>
  <si>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</si>
  <si>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</si>
  <si>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</si>
  <si>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</si>
  <si>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สถานภาพแรงงาน</t>
  </si>
  <si>
    <t>Labour force status</t>
  </si>
  <si>
    <t xml:space="preserve"> </t>
  </si>
  <si>
    <t>ผู้ที่มีงานทำ</t>
  </si>
  <si>
    <t>565,244</t>
  </si>
  <si>
    <t>475,576</t>
  </si>
  <si>
    <t>Employed</t>
  </si>
  <si>
    <t>ผู้ว่างงาน</t>
  </si>
  <si>
    <t>8,095</t>
  </si>
  <si>
    <t>4,815</t>
  </si>
  <si>
    <t>Unempoyed</t>
  </si>
  <si>
    <t>ผู้ที่รอฤดูกาล</t>
  </si>
  <si>
    <t>-</t>
  </si>
  <si>
    <t>Seasonally inactive labour force</t>
  </si>
  <si>
    <t xml:space="preserve">   ผู้ไม่อยู่ในกำลังแรงงาน</t>
  </si>
  <si>
    <t>109,717</t>
  </si>
  <si>
    <t>223,026</t>
  </si>
  <si>
    <t>Persons not in labour force</t>
  </si>
  <si>
    <t>ระดับการศึกษาที่สำเร็จ</t>
  </si>
  <si>
    <t>Level of Education</t>
  </si>
  <si>
    <t>ไม่มีการศึกษา</t>
  </si>
  <si>
    <t>130</t>
  </si>
  <si>
    <t>182</t>
  </si>
  <si>
    <t>None</t>
  </si>
  <si>
    <t>ต่ำกว่าประถมศึกษา</t>
  </si>
  <si>
    <t>11,920</t>
  </si>
  <si>
    <t>14,871</t>
  </si>
  <si>
    <t>Less than Elementary</t>
  </si>
  <si>
    <t>ประถมศึกษา</t>
  </si>
  <si>
    <t>35,976</t>
  </si>
  <si>
    <t>28,442</t>
  </si>
  <si>
    <t>Elementary</t>
  </si>
  <si>
    <t>มัธยมศึกษา</t>
  </si>
  <si>
    <t>74,855</t>
  </si>
  <si>
    <t>59,482</t>
  </si>
  <si>
    <t>Secondary</t>
  </si>
  <si>
    <t>อุดมศึกษา</t>
  </si>
  <si>
    <t>9,208</t>
  </si>
  <si>
    <t>21,170</t>
  </si>
  <si>
    <t>Higher Level</t>
  </si>
  <si>
    <t>กลุ่มอายุ</t>
  </si>
  <si>
    <t>Age group</t>
  </si>
  <si>
    <t>15-24</t>
  </si>
  <si>
    <t>47,596</t>
  </si>
  <si>
    <t>44,520</t>
  </si>
  <si>
    <t>25-34</t>
  </si>
  <si>
    <t>39,500</t>
  </si>
  <si>
    <t>28,570</t>
  </si>
  <si>
    <t>35-44</t>
  </si>
  <si>
    <t>25,098</t>
  </si>
  <si>
    <t>29,823</t>
  </si>
  <si>
    <t>45-54</t>
  </si>
  <si>
    <t>15,890</t>
  </si>
  <si>
    <t>16,241</t>
  </si>
  <si>
    <t>55-59</t>
  </si>
  <si>
    <t>2,420</t>
  </si>
  <si>
    <t>3,540</t>
  </si>
  <si>
    <t>60 ปีขึ้นไป</t>
  </si>
  <si>
    <t>1,585</t>
  </si>
  <si>
    <t>1,453</t>
  </si>
  <si>
    <t>60 and over</t>
  </si>
  <si>
    <t xml:space="preserve">     ที่มา:   รายงานผลการสำรวจความต้องการพัฒนาขีดความสามารถของประชากร พ.ศ.2555 -2557  จังหวัดนครศรีธรรมราช   สำนักงานสถิติแห่งชาติ</t>
  </si>
  <si>
    <t xml:space="preserve">   Source:   Report of the 2012- 2014 Skill Development Survey: Nakhon Si Thammarat, Provincial,  National Statistical Office.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</si>
</sst>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9">
    <font>
      <sz val="14"/>
      <name val="Cordia New"/>
      <charset val="222"/>
    </font>
    <font>
      <b/>
      <sz val="14"/>
      <name val="TH SarabunPSK"/>
      <family val="2"/>
    </font>
    <font>
      <b/>
      <sz val="14"/>
      <color indexed="10"/>
      <name val="TH SarabunPSK"/>
      <family val="2"/>
    </font>
    <font>
      <i/>
      <sz val="14"/>
      <color indexed="10"/>
      <name val="TH SarabunPSK"/>
      <family val="2"/>
    </font>
    <font>
      <i/>
      <sz val="14"/>
      <name val="TH SarabunPSK"/>
      <family val="2"/>
    </font>
    <font>
      <b/>
      <sz val="13"/>
      <color indexed="10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color indexed="10"/>
      <name val="TH SarabunPSK"/>
      <family val="2"/>
    </font>
    <font>
      <sz val="14"/>
      <name val="Cordia New"/>
      <family val="2"/>
    </font>
    <font>
      <b/>
      <sz val="13"/>
      <color indexed="36"/>
      <name val="TH SarabunPSK"/>
      <family val="2"/>
    </font>
    <font>
      <sz val="13"/>
      <color indexed="36"/>
      <name val="TH SarabunPSK"/>
      <family val="2"/>
    </font>
    <font>
      <b/>
      <sz val="13"/>
      <color indexed="17"/>
      <name val="TH SarabunPSK"/>
      <family val="2"/>
    </font>
    <font>
      <sz val="13"/>
      <color indexed="17"/>
      <name val="TH SarabunPSK"/>
      <family val="2"/>
    </font>
    <font>
      <sz val="13"/>
      <color indexed="10"/>
      <name val="TH SarabunPSK"/>
      <family val="2"/>
    </font>
    <font>
      <sz val="12"/>
      <name val="TH SarabunPSK"/>
      <family val="2"/>
    </font>
    <font>
      <sz val="12"/>
      <color indexed="10"/>
      <name val="TH SarabunPSK"/>
      <family val="2"/>
    </font>
    <font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8" fillId="0" borderId="0"/>
    <xf numFmtId="43" fontId="10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Border="1"/>
    <xf numFmtId="0" fontId="7" fillId="0" borderId="0" xfId="0" applyFont="1" applyAlignment="1">
      <alignment horizontal="right"/>
    </xf>
    <xf numFmtId="3" fontId="6" fillId="0" borderId="0" xfId="0" applyNumberFormat="1" applyFont="1"/>
    <xf numFmtId="0" fontId="8" fillId="0" borderId="0" xfId="0" applyFont="1" applyBorder="1"/>
    <xf numFmtId="0" fontId="9" fillId="0" borderId="0" xfId="0" applyFont="1" applyBorder="1"/>
    <xf numFmtId="0" fontId="6" fillId="0" borderId="1" xfId="0" applyFont="1" applyBorder="1" applyAlignment="1">
      <alignment horizontal="center" vertical="center"/>
    </xf>
    <xf numFmtId="0" fontId="7" fillId="0" borderId="0" xfId="0" applyFont="1" applyBorder="1"/>
    <xf numFmtId="0" fontId="7" fillId="0" borderId="0" xfId="0" applyFont="1"/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87" fontId="6" fillId="0" borderId="14" xfId="1" applyNumberFormat="1" applyFont="1" applyBorder="1" applyAlignment="1">
      <alignment horizontal="right" wrapText="1"/>
    </xf>
    <xf numFmtId="187" fontId="6" fillId="0" borderId="14" xfId="1" applyNumberFormat="1" applyFont="1" applyFill="1" applyBorder="1" applyAlignment="1">
      <alignment horizontal="right" wrapText="1"/>
    </xf>
    <xf numFmtId="0" fontId="11" fillId="0" borderId="0" xfId="0" applyFont="1" applyBorder="1"/>
    <xf numFmtId="0" fontId="11" fillId="0" borderId="0" xfId="0" applyFont="1"/>
    <xf numFmtId="187" fontId="6" fillId="0" borderId="13" xfId="1" applyNumberFormat="1" applyFont="1" applyBorder="1" applyAlignment="1">
      <alignment horizontal="right" wrapText="1"/>
    </xf>
    <xf numFmtId="187" fontId="7" fillId="0" borderId="13" xfId="1" applyNumberFormat="1" applyFont="1" applyBorder="1" applyAlignment="1">
      <alignment horizontal="right" wrapText="1"/>
    </xf>
    <xf numFmtId="187" fontId="7" fillId="0" borderId="14" xfId="1" applyNumberFormat="1" applyFont="1" applyBorder="1" applyAlignment="1">
      <alignment horizontal="right" wrapText="1"/>
    </xf>
    <xf numFmtId="187" fontId="7" fillId="0" borderId="14" xfId="1" applyNumberFormat="1" applyFont="1" applyFill="1" applyBorder="1" applyAlignment="1">
      <alignment horizontal="right" vertical="center" wrapText="1"/>
    </xf>
    <xf numFmtId="0" fontId="12" fillId="0" borderId="0" xfId="0" applyFont="1" applyBorder="1"/>
    <xf numFmtId="0" fontId="12" fillId="0" borderId="0" xfId="0" applyFont="1"/>
    <xf numFmtId="187" fontId="7" fillId="0" borderId="6" xfId="1" applyNumberFormat="1" applyFont="1" applyBorder="1" applyAlignment="1">
      <alignment horizontal="right" wrapText="1"/>
    </xf>
    <xf numFmtId="0" fontId="7" fillId="0" borderId="6" xfId="0" applyFont="1" applyBorder="1"/>
    <xf numFmtId="187" fontId="7" fillId="0" borderId="0" xfId="1" applyNumberFormat="1" applyFont="1" applyBorder="1" applyAlignment="1">
      <alignment horizontal="right" wrapText="1"/>
    </xf>
    <xf numFmtId="187" fontId="7" fillId="0" borderId="14" xfId="1" applyNumberFormat="1" applyFont="1" applyFill="1" applyBorder="1" applyAlignment="1">
      <alignment horizontal="right" wrapText="1"/>
    </xf>
    <xf numFmtId="0" fontId="6" fillId="0" borderId="6" xfId="0" applyFont="1" applyBorder="1"/>
    <xf numFmtId="187" fontId="6" fillId="0" borderId="6" xfId="1" applyNumberFormat="1" applyFont="1" applyBorder="1" applyAlignment="1">
      <alignment horizontal="right" wrapText="1"/>
    </xf>
    <xf numFmtId="0" fontId="13" fillId="0" borderId="0" xfId="0" applyFont="1" applyBorder="1"/>
    <xf numFmtId="0" fontId="13" fillId="0" borderId="0" xfId="0" applyFont="1"/>
    <xf numFmtId="3" fontId="7" fillId="0" borderId="14" xfId="2" applyNumberFormat="1" applyFont="1" applyFill="1" applyBorder="1" applyAlignment="1">
      <alignment horizontal="right" wrapText="1"/>
    </xf>
    <xf numFmtId="0" fontId="14" fillId="0" borderId="0" xfId="0" applyFont="1" applyBorder="1"/>
    <xf numFmtId="0" fontId="14" fillId="0" borderId="0" xfId="0" applyFont="1"/>
    <xf numFmtId="3" fontId="6" fillId="0" borderId="14" xfId="2" applyNumberFormat="1" applyFont="1" applyFill="1" applyBorder="1" applyAlignment="1">
      <alignment horizontal="right" vertical="center" wrapText="1"/>
    </xf>
    <xf numFmtId="0" fontId="5" fillId="0" borderId="0" xfId="0" applyFont="1" applyBorder="1"/>
    <xf numFmtId="3" fontId="7" fillId="0" borderId="14" xfId="2" applyNumberFormat="1" applyFont="1" applyFill="1" applyBorder="1" applyAlignment="1">
      <alignment horizontal="right" vertical="center" wrapText="1"/>
    </xf>
    <xf numFmtId="0" fontId="15" fillId="0" borderId="0" xfId="0" applyFont="1" applyBorder="1"/>
    <xf numFmtId="0" fontId="15" fillId="0" borderId="0" xfId="0" applyFont="1"/>
    <xf numFmtId="0" fontId="7" fillId="0" borderId="9" xfId="0" applyFont="1" applyBorder="1"/>
    <xf numFmtId="0" fontId="15" fillId="0" borderId="12" xfId="0" applyFont="1" applyBorder="1"/>
    <xf numFmtId="0" fontId="15" fillId="0" borderId="10" xfId="0" applyFont="1" applyBorder="1"/>
    <xf numFmtId="0" fontId="15" fillId="0" borderId="9" xfId="0" applyFont="1" applyBorder="1"/>
    <xf numFmtId="0" fontId="7" fillId="0" borderId="12" xfId="0" applyFont="1" applyBorder="1"/>
    <xf numFmtId="0" fontId="7" fillId="0" borderId="10" xfId="0" applyFont="1" applyBorder="1"/>
    <xf numFmtId="0" fontId="16" fillId="0" borderId="0" xfId="0" applyFont="1"/>
    <xf numFmtId="0" fontId="16" fillId="0" borderId="0" xfId="3" applyFont="1" applyAlignment="1">
      <alignment vertical="center"/>
    </xf>
    <xf numFmtId="0" fontId="7" fillId="0" borderId="0" xfId="0" applyFont="1" applyAlignment="1">
      <alignment horizontal="left"/>
    </xf>
    <xf numFmtId="0" fontId="7" fillId="0" borderId="0" xfId="0" applyFont="1" applyAlignment="1"/>
    <xf numFmtId="0" fontId="15" fillId="0" borderId="0" xfId="0" applyFont="1" applyAlignment="1"/>
    <xf numFmtId="0" fontId="17" fillId="0" borderId="0" xfId="0" applyFont="1"/>
    <xf numFmtId="0" fontId="8" fillId="0" borderId="0" xfId="0" applyFont="1"/>
    <xf numFmtId="0" fontId="9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1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6" fillId="0" borderId="0" xfId="0" applyFont="1" applyBorder="1"/>
  </cellXfs>
  <cellStyles count="7">
    <cellStyle name="Comma 2" xfId="4"/>
    <cellStyle name="Normal 2" xfId="3"/>
    <cellStyle name="Thaihead" xfId="5"/>
    <cellStyle name="เครื่องหมายจุลภาค" xfId="1" builtinId="3"/>
    <cellStyle name="เครื่องหมายจุลภาค 2" xfId="2"/>
    <cellStyle name="เครื่องหมายจุลภาค 3" xfId="6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1247775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705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R155"/>
  <sheetViews>
    <sheetView showGridLines="0" tabSelected="1" workbookViewId="0">
      <selection activeCell="U9" sqref="U9"/>
    </sheetView>
  </sheetViews>
  <sheetFormatPr defaultRowHeight="21.75"/>
  <cols>
    <col min="1" max="1" width="1.7109375" style="66" customWidth="1"/>
    <col min="2" max="2" width="6.140625" style="66" customWidth="1"/>
    <col min="3" max="3" width="4.5703125" style="66" customWidth="1"/>
    <col min="4" max="4" width="10.5703125" style="66" customWidth="1"/>
    <col min="5" max="7" width="10.28515625" style="67" customWidth="1"/>
    <col min="8" max="13" width="10.28515625" style="66" customWidth="1"/>
    <col min="14" max="14" width="1" style="66" customWidth="1"/>
    <col min="15" max="15" width="1.5703125" style="66" customWidth="1"/>
    <col min="16" max="16" width="24.7109375" style="66" customWidth="1"/>
    <col min="17" max="17" width="9.140625" style="66" hidden="1" customWidth="1"/>
    <col min="18" max="18" width="2.28515625" style="12" customWidth="1"/>
    <col min="19" max="19" width="4.140625" style="66" customWidth="1"/>
    <col min="20" max="16384" width="9.140625" style="66"/>
  </cols>
  <sheetData>
    <row r="1" spans="1:18" s="1" customFormat="1">
      <c r="B1" s="1" t="s">
        <v>0</v>
      </c>
      <c r="C1" s="2">
        <v>5.5</v>
      </c>
      <c r="D1" s="1" t="s">
        <v>1</v>
      </c>
      <c r="E1" s="3"/>
      <c r="F1" s="3"/>
      <c r="G1" s="4"/>
      <c r="J1" s="5"/>
      <c r="O1" s="6"/>
      <c r="R1" s="6"/>
    </row>
    <row r="2" spans="1:18" s="8" customFormat="1">
      <c r="A2" s="1"/>
      <c r="B2" s="1" t="s">
        <v>2</v>
      </c>
      <c r="C2" s="2">
        <v>5.5</v>
      </c>
      <c r="D2" s="1" t="s">
        <v>3</v>
      </c>
      <c r="E2" s="7"/>
      <c r="F2" s="7"/>
      <c r="G2" s="7"/>
      <c r="O2" s="9"/>
      <c r="P2" s="10"/>
      <c r="R2" s="9"/>
    </row>
    <row r="3" spans="1:18" s="8" customFormat="1">
      <c r="A3" s="1"/>
      <c r="B3" s="1"/>
      <c r="C3" s="2"/>
      <c r="D3" s="1" t="s">
        <v>4</v>
      </c>
      <c r="E3" s="7"/>
      <c r="F3" s="7"/>
      <c r="G3" s="7"/>
      <c r="H3" s="11"/>
      <c r="O3" s="9"/>
      <c r="P3" s="10"/>
      <c r="R3" s="9"/>
    </row>
    <row r="4" spans="1:18" s="12" customFormat="1" ht="6.75" customHeight="1">
      <c r="E4" s="13"/>
      <c r="F4" s="13"/>
      <c r="G4" s="13"/>
      <c r="P4" s="10"/>
    </row>
    <row r="5" spans="1:18" s="16" customFormat="1" ht="20.25" customHeight="1">
      <c r="A5" s="68" t="s">
        <v>5</v>
      </c>
      <c r="B5" s="68"/>
      <c r="C5" s="68"/>
      <c r="D5" s="69"/>
      <c r="E5" s="74" t="s">
        <v>6</v>
      </c>
      <c r="F5" s="75"/>
      <c r="G5" s="76"/>
      <c r="H5" s="74" t="s">
        <v>7</v>
      </c>
      <c r="I5" s="75"/>
      <c r="J5" s="76"/>
      <c r="K5" s="74" t="s">
        <v>8</v>
      </c>
      <c r="L5" s="75"/>
      <c r="M5" s="76"/>
      <c r="N5" s="14"/>
      <c r="O5" s="68" t="s">
        <v>9</v>
      </c>
      <c r="P5" s="68"/>
      <c r="Q5" s="79"/>
      <c r="R5" s="15"/>
    </row>
    <row r="6" spans="1:18" s="16" customFormat="1" ht="20.25" customHeight="1">
      <c r="A6" s="70"/>
      <c r="B6" s="70"/>
      <c r="C6" s="70"/>
      <c r="D6" s="71"/>
      <c r="E6" s="17" t="s">
        <v>10</v>
      </c>
      <c r="F6" s="17" t="s">
        <v>11</v>
      </c>
      <c r="G6" s="17" t="s">
        <v>12</v>
      </c>
      <c r="H6" s="17" t="s">
        <v>10</v>
      </c>
      <c r="I6" s="17" t="s">
        <v>11</v>
      </c>
      <c r="J6" s="18" t="s">
        <v>12</v>
      </c>
      <c r="K6" s="17" t="s">
        <v>10</v>
      </c>
      <c r="L6" s="17" t="s">
        <v>11</v>
      </c>
      <c r="M6" s="18" t="s">
        <v>12</v>
      </c>
      <c r="N6" s="19"/>
      <c r="O6" s="70"/>
      <c r="P6" s="70"/>
      <c r="Q6" s="80"/>
      <c r="R6" s="15"/>
    </row>
    <row r="7" spans="1:18" s="16" customFormat="1" ht="20.25" customHeight="1">
      <c r="A7" s="72"/>
      <c r="B7" s="72"/>
      <c r="C7" s="72"/>
      <c r="D7" s="73"/>
      <c r="E7" s="20" t="s">
        <v>13</v>
      </c>
      <c r="F7" s="20" t="s">
        <v>14</v>
      </c>
      <c r="G7" s="20" t="s">
        <v>15</v>
      </c>
      <c r="H7" s="20" t="s">
        <v>13</v>
      </c>
      <c r="I7" s="20" t="s">
        <v>14</v>
      </c>
      <c r="J7" s="21" t="s">
        <v>15</v>
      </c>
      <c r="K7" s="20" t="s">
        <v>13</v>
      </c>
      <c r="L7" s="20" t="s">
        <v>14</v>
      </c>
      <c r="M7" s="21" t="s">
        <v>15</v>
      </c>
      <c r="N7" s="22"/>
      <c r="O7" s="72"/>
      <c r="P7" s="72"/>
      <c r="Q7" s="80"/>
      <c r="R7" s="15"/>
    </row>
    <row r="8" spans="1:18" s="15" customFormat="1" ht="6" customHeight="1">
      <c r="A8" s="23"/>
      <c r="B8" s="23"/>
      <c r="C8" s="23"/>
      <c r="D8" s="23"/>
      <c r="E8" s="24"/>
      <c r="F8" s="24"/>
      <c r="G8" s="24"/>
      <c r="H8" s="24"/>
      <c r="I8" s="25"/>
      <c r="J8" s="26"/>
      <c r="K8" s="24"/>
      <c r="L8" s="25"/>
      <c r="M8" s="26"/>
      <c r="N8" s="27"/>
      <c r="O8" s="23"/>
      <c r="P8" s="23"/>
      <c r="Q8" s="80"/>
    </row>
    <row r="9" spans="1:18" s="31" customFormat="1" ht="18" customHeight="1">
      <c r="A9" s="77" t="s">
        <v>16</v>
      </c>
      <c r="B9" s="77"/>
      <c r="C9" s="77"/>
      <c r="D9" s="77"/>
      <c r="E9" s="28">
        <f>SUM(E10,E14)</f>
        <v>1368069</v>
      </c>
      <c r="F9" s="28">
        <f>SUM(F10,F14)</f>
        <v>673542</v>
      </c>
      <c r="G9" s="28">
        <f>SUM(G10,G14)</f>
        <v>694527</v>
      </c>
      <c r="H9" s="28">
        <f>SUM(H10,H14)</f>
        <v>1386473</v>
      </c>
      <c r="I9" s="28">
        <v>683056</v>
      </c>
      <c r="J9" s="28">
        <v>703417</v>
      </c>
      <c r="K9" s="29">
        <v>1190241</v>
      </c>
      <c r="L9" s="29">
        <v>578642</v>
      </c>
      <c r="M9" s="29">
        <v>611599</v>
      </c>
      <c r="N9" s="30"/>
      <c r="O9" s="77" t="s">
        <v>13</v>
      </c>
      <c r="P9" s="77"/>
      <c r="Q9" s="78"/>
      <c r="R9" s="30"/>
    </row>
    <row r="10" spans="1:18" s="31" customFormat="1" ht="18.75" customHeight="1">
      <c r="A10" s="8" t="s">
        <v>17</v>
      </c>
      <c r="B10" s="8"/>
      <c r="C10" s="8"/>
      <c r="D10" s="8"/>
      <c r="E10" s="32">
        <f>SUM(F10:G10)</f>
        <v>1027090</v>
      </c>
      <c r="F10" s="32">
        <f>SUM(F11:F13)</f>
        <v>567936</v>
      </c>
      <c r="G10" s="32">
        <f>SUM(G11:G13)</f>
        <v>459154</v>
      </c>
      <c r="H10" s="28">
        <f>SUM(I10:J10)</f>
        <v>1053730</v>
      </c>
      <c r="I10" s="28">
        <v>573339</v>
      </c>
      <c r="J10" s="28">
        <v>480391</v>
      </c>
      <c r="K10" s="29">
        <v>888892</v>
      </c>
      <c r="L10" s="29">
        <v>482680</v>
      </c>
      <c r="M10" s="29">
        <v>406212</v>
      </c>
      <c r="N10" s="30"/>
      <c r="O10" s="9" t="s">
        <v>18</v>
      </c>
      <c r="P10" s="9"/>
      <c r="Q10" s="9"/>
      <c r="R10" s="30"/>
    </row>
    <row r="11" spans="1:18" s="37" customFormat="1" ht="18.75" customHeight="1">
      <c r="A11" s="16" t="s">
        <v>19</v>
      </c>
      <c r="B11" s="16" t="s">
        <v>20</v>
      </c>
      <c r="C11" s="16"/>
      <c r="D11" s="16"/>
      <c r="E11" s="33">
        <f>SUM(F11:G11)</f>
        <v>1015708</v>
      </c>
      <c r="F11" s="33">
        <v>564252</v>
      </c>
      <c r="G11" s="33">
        <v>451456</v>
      </c>
      <c r="H11" s="34">
        <v>1040820</v>
      </c>
      <c r="I11" s="34" t="s">
        <v>21</v>
      </c>
      <c r="J11" s="34" t="s">
        <v>22</v>
      </c>
      <c r="K11" s="35">
        <v>880411</v>
      </c>
      <c r="L11" s="35">
        <v>477463</v>
      </c>
      <c r="M11" s="35">
        <v>402948</v>
      </c>
      <c r="N11" s="36"/>
      <c r="O11" s="15"/>
      <c r="P11" s="15" t="s">
        <v>23</v>
      </c>
      <c r="Q11" s="15"/>
      <c r="R11" s="36"/>
    </row>
    <row r="12" spans="1:18" s="37" customFormat="1" ht="18.75" customHeight="1">
      <c r="A12" s="16"/>
      <c r="B12" s="16" t="s">
        <v>24</v>
      </c>
      <c r="C12" s="16"/>
      <c r="D12" s="16"/>
      <c r="E12" s="33">
        <f>SUM(F12:G12)</f>
        <v>11382</v>
      </c>
      <c r="F12" s="33">
        <v>3684</v>
      </c>
      <c r="G12" s="33">
        <v>7698</v>
      </c>
      <c r="H12" s="34">
        <v>12910</v>
      </c>
      <c r="I12" s="38" t="s">
        <v>25</v>
      </c>
      <c r="J12" s="38" t="s">
        <v>26</v>
      </c>
      <c r="K12" s="35">
        <v>8481</v>
      </c>
      <c r="L12" s="35">
        <v>5217</v>
      </c>
      <c r="M12" s="35">
        <v>3264</v>
      </c>
      <c r="N12" s="36"/>
      <c r="O12" s="15"/>
      <c r="P12" s="15" t="s">
        <v>27</v>
      </c>
      <c r="Q12" s="15"/>
      <c r="R12" s="36"/>
    </row>
    <row r="13" spans="1:18" s="37" customFormat="1" ht="18.75" customHeight="1">
      <c r="A13" s="16"/>
      <c r="B13" s="16" t="s">
        <v>28</v>
      </c>
      <c r="C13" s="16"/>
      <c r="D13" s="16"/>
      <c r="E13" s="32" t="s">
        <v>29</v>
      </c>
      <c r="F13" s="33" t="s">
        <v>29</v>
      </c>
      <c r="G13" s="33" t="s">
        <v>29</v>
      </c>
      <c r="H13" s="28" t="s">
        <v>29</v>
      </c>
      <c r="I13" s="33" t="s">
        <v>29</v>
      </c>
      <c r="J13" s="34" t="s">
        <v>29</v>
      </c>
      <c r="K13" s="35" t="s">
        <v>29</v>
      </c>
      <c r="L13" s="35" t="s">
        <v>29</v>
      </c>
      <c r="M13" s="35" t="s">
        <v>29</v>
      </c>
      <c r="N13" s="36"/>
      <c r="O13" s="15"/>
      <c r="P13" s="15" t="s">
        <v>30</v>
      </c>
      <c r="Q13" s="15"/>
      <c r="R13" s="36"/>
    </row>
    <row r="14" spans="1:18" s="31" customFormat="1" ht="18.75" customHeight="1">
      <c r="A14" s="16" t="s">
        <v>31</v>
      </c>
      <c r="B14" s="16"/>
      <c r="C14" s="16"/>
      <c r="D14" s="39"/>
      <c r="E14" s="40">
        <f t="shared" ref="E14:E27" si="0">SUM(F14:G14)</f>
        <v>340979</v>
      </c>
      <c r="F14" s="33">
        <v>105606</v>
      </c>
      <c r="G14" s="33">
        <v>235373</v>
      </c>
      <c r="H14" s="34">
        <v>332743</v>
      </c>
      <c r="I14" s="38" t="s">
        <v>32</v>
      </c>
      <c r="J14" s="38" t="s">
        <v>33</v>
      </c>
      <c r="K14" s="35">
        <v>301349</v>
      </c>
      <c r="L14" s="41">
        <v>95962</v>
      </c>
      <c r="M14" s="41">
        <v>205387</v>
      </c>
      <c r="N14" s="36"/>
      <c r="O14" s="15"/>
      <c r="P14" s="15" t="s">
        <v>34</v>
      </c>
      <c r="Q14" s="9"/>
      <c r="R14" s="30"/>
    </row>
    <row r="15" spans="1:18" s="45" customFormat="1" ht="19.5" customHeight="1">
      <c r="A15" s="8" t="s">
        <v>35</v>
      </c>
      <c r="B15" s="8"/>
      <c r="C15" s="8"/>
      <c r="D15" s="42"/>
      <c r="E15" s="43">
        <f t="shared" si="0"/>
        <v>327153</v>
      </c>
      <c r="F15" s="43">
        <f>SUM(F16:F20)</f>
        <v>162829</v>
      </c>
      <c r="G15" s="43">
        <f>SUM(G16:G20)</f>
        <v>164324</v>
      </c>
      <c r="H15" s="43">
        <f>SUM(I15:J15)</f>
        <v>256236</v>
      </c>
      <c r="I15" s="43">
        <v>132089</v>
      </c>
      <c r="J15" s="43">
        <v>124147</v>
      </c>
      <c r="K15" s="43">
        <f>SUM(K16:K20)</f>
        <v>229023</v>
      </c>
      <c r="L15" s="43">
        <f>SUM(L16:L20)</f>
        <v>116879</v>
      </c>
      <c r="M15" s="43">
        <f>SUM(M16:M20)</f>
        <v>112144</v>
      </c>
      <c r="N15" s="44"/>
      <c r="O15" s="9" t="s">
        <v>36</v>
      </c>
      <c r="P15" s="9"/>
      <c r="Q15" s="9"/>
      <c r="R15" s="44"/>
    </row>
    <row r="16" spans="1:18" s="48" customFormat="1" ht="18.75" customHeight="1">
      <c r="A16" s="16"/>
      <c r="B16" s="16" t="s">
        <v>37</v>
      </c>
      <c r="C16" s="16"/>
      <c r="D16" s="39"/>
      <c r="E16" s="38">
        <f t="shared" si="0"/>
        <v>1555</v>
      </c>
      <c r="F16" s="38">
        <v>1555</v>
      </c>
      <c r="G16" s="38" t="s">
        <v>29</v>
      </c>
      <c r="H16" s="38">
        <v>312</v>
      </c>
      <c r="I16" s="38" t="s">
        <v>38</v>
      </c>
      <c r="J16" s="38" t="s">
        <v>39</v>
      </c>
      <c r="K16" s="38">
        <v>1186</v>
      </c>
      <c r="L16" s="46">
        <v>816</v>
      </c>
      <c r="M16" s="46">
        <v>370</v>
      </c>
      <c r="N16" s="47"/>
      <c r="O16" s="15"/>
      <c r="P16" s="15" t="s">
        <v>40</v>
      </c>
      <c r="Q16" s="15"/>
      <c r="R16" s="47"/>
    </row>
    <row r="17" spans="1:18" s="48" customFormat="1" ht="18.75" customHeight="1">
      <c r="A17" s="16"/>
      <c r="B17" s="16" t="s">
        <v>41</v>
      </c>
      <c r="C17" s="16"/>
      <c r="D17" s="39"/>
      <c r="E17" s="38">
        <f t="shared" si="0"/>
        <v>48832</v>
      </c>
      <c r="F17" s="38">
        <v>25226</v>
      </c>
      <c r="G17" s="38">
        <v>23606</v>
      </c>
      <c r="H17" s="38">
        <v>26791</v>
      </c>
      <c r="I17" s="38" t="s">
        <v>42</v>
      </c>
      <c r="J17" s="38" t="s">
        <v>43</v>
      </c>
      <c r="K17" s="38">
        <v>18141</v>
      </c>
      <c r="L17" s="46">
        <v>7047</v>
      </c>
      <c r="M17" s="46">
        <v>11094</v>
      </c>
      <c r="N17" s="47"/>
      <c r="O17" s="15"/>
      <c r="P17" s="15" t="s">
        <v>44</v>
      </c>
      <c r="Q17" s="15"/>
      <c r="R17" s="47"/>
    </row>
    <row r="18" spans="1:18" s="45" customFormat="1" ht="18.75" customHeight="1">
      <c r="A18" s="16"/>
      <c r="B18" s="16" t="s">
        <v>45</v>
      </c>
      <c r="C18" s="16"/>
      <c r="D18" s="39"/>
      <c r="E18" s="38">
        <f t="shared" si="0"/>
        <v>95752</v>
      </c>
      <c r="F18" s="38">
        <v>57657</v>
      </c>
      <c r="G18" s="38">
        <v>38095</v>
      </c>
      <c r="H18" s="38">
        <v>64418</v>
      </c>
      <c r="I18" s="38" t="s">
        <v>46</v>
      </c>
      <c r="J18" s="38" t="s">
        <v>47</v>
      </c>
      <c r="K18" s="38">
        <v>61112</v>
      </c>
      <c r="L18" s="46">
        <v>35504</v>
      </c>
      <c r="M18" s="46">
        <v>25608</v>
      </c>
      <c r="N18" s="47"/>
      <c r="O18" s="9"/>
      <c r="P18" s="15" t="s">
        <v>48</v>
      </c>
      <c r="Q18" s="9"/>
      <c r="R18" s="44"/>
    </row>
    <row r="19" spans="1:18" s="45" customFormat="1" ht="18.75" customHeight="1">
      <c r="A19" s="16"/>
      <c r="B19" s="16" t="s">
        <v>49</v>
      </c>
      <c r="C19" s="16"/>
      <c r="D19" s="39"/>
      <c r="E19" s="38">
        <f t="shared" si="0"/>
        <v>113985</v>
      </c>
      <c r="F19" s="38">
        <v>52458</v>
      </c>
      <c r="G19" s="38">
        <v>61527</v>
      </c>
      <c r="H19" s="38">
        <v>134337</v>
      </c>
      <c r="I19" s="38" t="s">
        <v>50</v>
      </c>
      <c r="J19" s="38" t="s">
        <v>51</v>
      </c>
      <c r="K19" s="34">
        <v>103834</v>
      </c>
      <c r="L19" s="46">
        <v>56331</v>
      </c>
      <c r="M19" s="46">
        <v>47503</v>
      </c>
      <c r="N19" s="47"/>
      <c r="O19" s="9"/>
      <c r="P19" s="15" t="s">
        <v>52</v>
      </c>
      <c r="Q19" s="9"/>
      <c r="R19" s="44"/>
    </row>
    <row r="20" spans="1:18" s="45" customFormat="1" ht="18.75" customHeight="1">
      <c r="A20" s="16"/>
      <c r="B20" s="16" t="s">
        <v>53</v>
      </c>
      <c r="C20" s="16"/>
      <c r="D20" s="39"/>
      <c r="E20" s="38">
        <f t="shared" si="0"/>
        <v>67029</v>
      </c>
      <c r="F20" s="38">
        <v>25933</v>
      </c>
      <c r="G20" s="38">
        <v>41096</v>
      </c>
      <c r="H20" s="38">
        <v>30378</v>
      </c>
      <c r="I20" s="38" t="s">
        <v>54</v>
      </c>
      <c r="J20" s="38" t="s">
        <v>55</v>
      </c>
      <c r="K20" s="34">
        <v>44750</v>
      </c>
      <c r="L20" s="46">
        <v>17181</v>
      </c>
      <c r="M20" s="46">
        <v>27569</v>
      </c>
      <c r="N20" s="47"/>
      <c r="O20" s="9"/>
      <c r="P20" s="15" t="s">
        <v>56</v>
      </c>
      <c r="Q20" s="9"/>
      <c r="R20" s="44"/>
    </row>
    <row r="21" spans="1:18" s="7" customFormat="1" ht="19.5" customHeight="1">
      <c r="A21" s="8" t="s">
        <v>57</v>
      </c>
      <c r="B21" s="8"/>
      <c r="C21" s="8"/>
      <c r="D21" s="42"/>
      <c r="E21" s="43">
        <f t="shared" si="0"/>
        <v>327736</v>
      </c>
      <c r="F21" s="43">
        <f>SUM(F22:F27)</f>
        <v>163282</v>
      </c>
      <c r="G21" s="43">
        <f>SUM(G22:G27)</f>
        <v>164454</v>
      </c>
      <c r="H21" s="43">
        <v>256236</v>
      </c>
      <c r="I21" s="43">
        <v>132089</v>
      </c>
      <c r="J21" s="43">
        <v>124147</v>
      </c>
      <c r="K21" s="49">
        <f>SUM(K22:K27)</f>
        <v>229023</v>
      </c>
      <c r="L21" s="49">
        <f>SUM(L22:L27)</f>
        <v>116879</v>
      </c>
      <c r="M21" s="49">
        <f>SUM(M22:M27)</f>
        <v>112144</v>
      </c>
      <c r="N21" s="50"/>
      <c r="O21" s="9" t="s">
        <v>58</v>
      </c>
      <c r="P21" s="9"/>
      <c r="Q21" s="9"/>
      <c r="R21" s="50"/>
    </row>
    <row r="22" spans="1:18" s="53" customFormat="1" ht="18" customHeight="1">
      <c r="A22" s="16"/>
      <c r="B22" s="16" t="s">
        <v>59</v>
      </c>
      <c r="C22" s="16"/>
      <c r="D22" s="39"/>
      <c r="E22" s="38">
        <f t="shared" si="0"/>
        <v>99330</v>
      </c>
      <c r="F22" s="38">
        <v>46262</v>
      </c>
      <c r="G22" s="38">
        <v>53068</v>
      </c>
      <c r="H22" s="38">
        <v>92116</v>
      </c>
      <c r="I22" s="38" t="s">
        <v>60</v>
      </c>
      <c r="J22" s="38" t="s">
        <v>61</v>
      </c>
      <c r="K22" s="51">
        <v>61170</v>
      </c>
      <c r="L22" s="51">
        <v>33666</v>
      </c>
      <c r="M22" s="51">
        <v>27504</v>
      </c>
      <c r="N22" s="52"/>
      <c r="O22" s="15"/>
      <c r="P22" s="15" t="s">
        <v>59</v>
      </c>
      <c r="Q22" s="15"/>
      <c r="R22" s="52"/>
    </row>
    <row r="23" spans="1:18" s="53" customFormat="1" ht="18" customHeight="1">
      <c r="A23" s="16"/>
      <c r="B23" s="16" t="s">
        <v>62</v>
      </c>
      <c r="C23" s="16"/>
      <c r="D23" s="39"/>
      <c r="E23" s="38">
        <f t="shared" si="0"/>
        <v>92041</v>
      </c>
      <c r="F23" s="38">
        <v>42936</v>
      </c>
      <c r="G23" s="38">
        <v>49105</v>
      </c>
      <c r="H23" s="38">
        <v>68070</v>
      </c>
      <c r="I23" s="38" t="s">
        <v>63</v>
      </c>
      <c r="J23" s="38" t="s">
        <v>64</v>
      </c>
      <c r="K23" s="51">
        <v>57589</v>
      </c>
      <c r="L23" s="51">
        <v>29844</v>
      </c>
      <c r="M23" s="51">
        <v>27745</v>
      </c>
      <c r="N23" s="52"/>
      <c r="O23" s="15"/>
      <c r="P23" s="15" t="s">
        <v>62</v>
      </c>
      <c r="Q23" s="15"/>
      <c r="R23" s="52"/>
    </row>
    <row r="24" spans="1:18" s="53" customFormat="1" ht="18" customHeight="1">
      <c r="A24" s="16"/>
      <c r="B24" s="16" t="s">
        <v>65</v>
      </c>
      <c r="C24" s="16"/>
      <c r="D24" s="39"/>
      <c r="E24" s="38">
        <f t="shared" si="0"/>
        <v>79319</v>
      </c>
      <c r="F24" s="38">
        <v>44687</v>
      </c>
      <c r="G24" s="38">
        <v>34632</v>
      </c>
      <c r="H24" s="38">
        <v>54921</v>
      </c>
      <c r="I24" s="38" t="s">
        <v>66</v>
      </c>
      <c r="J24" s="38" t="s">
        <v>67</v>
      </c>
      <c r="K24" s="51">
        <v>48890</v>
      </c>
      <c r="L24" s="51">
        <v>23894</v>
      </c>
      <c r="M24" s="51">
        <v>24996</v>
      </c>
      <c r="N24" s="52"/>
      <c r="O24" s="15"/>
      <c r="P24" s="15" t="s">
        <v>65</v>
      </c>
      <c r="Q24" s="15"/>
      <c r="R24" s="52"/>
    </row>
    <row r="25" spans="1:18" s="53" customFormat="1" ht="18" customHeight="1">
      <c r="A25" s="16"/>
      <c r="B25" s="16" t="s">
        <v>68</v>
      </c>
      <c r="C25" s="16"/>
      <c r="D25" s="39"/>
      <c r="E25" s="38">
        <f t="shared" si="0"/>
        <v>31385</v>
      </c>
      <c r="F25" s="38">
        <v>14790</v>
      </c>
      <c r="G25" s="38">
        <v>16595</v>
      </c>
      <c r="H25" s="38">
        <v>32131</v>
      </c>
      <c r="I25" s="38" t="s">
        <v>69</v>
      </c>
      <c r="J25" s="38" t="s">
        <v>70</v>
      </c>
      <c r="K25" s="51">
        <v>46242</v>
      </c>
      <c r="L25" s="51">
        <v>21796</v>
      </c>
      <c r="M25" s="51">
        <v>24446</v>
      </c>
      <c r="N25" s="52"/>
      <c r="O25" s="15"/>
      <c r="P25" s="15" t="s">
        <v>68</v>
      </c>
      <c r="Q25" s="15"/>
      <c r="R25" s="52"/>
    </row>
    <row r="26" spans="1:18" s="53" customFormat="1" ht="18" customHeight="1">
      <c r="A26" s="16"/>
      <c r="B26" s="16" t="s">
        <v>71</v>
      </c>
      <c r="C26" s="16"/>
      <c r="D26" s="39"/>
      <c r="E26" s="38">
        <f t="shared" si="0"/>
        <v>12285</v>
      </c>
      <c r="F26" s="38">
        <v>8167</v>
      </c>
      <c r="G26" s="38">
        <v>4118</v>
      </c>
      <c r="H26" s="38">
        <v>5960</v>
      </c>
      <c r="I26" s="38" t="s">
        <v>72</v>
      </c>
      <c r="J26" s="38" t="s">
        <v>73</v>
      </c>
      <c r="K26" s="51">
        <v>8463</v>
      </c>
      <c r="L26" s="51">
        <v>4709</v>
      </c>
      <c r="M26" s="51">
        <v>3754</v>
      </c>
      <c r="N26" s="52"/>
      <c r="O26" s="15"/>
      <c r="P26" s="15" t="s">
        <v>71</v>
      </c>
      <c r="Q26" s="15"/>
      <c r="R26" s="52"/>
    </row>
    <row r="27" spans="1:18" s="53" customFormat="1" ht="19.5" customHeight="1">
      <c r="A27" s="16"/>
      <c r="B27" s="16" t="s">
        <v>74</v>
      </c>
      <c r="C27" s="16"/>
      <c r="D27" s="39"/>
      <c r="E27" s="38">
        <f t="shared" si="0"/>
        <v>13376</v>
      </c>
      <c r="F27" s="38">
        <v>6440</v>
      </c>
      <c r="G27" s="38">
        <v>6936</v>
      </c>
      <c r="H27" s="38">
        <v>3038</v>
      </c>
      <c r="I27" s="38" t="s">
        <v>75</v>
      </c>
      <c r="J27" s="38" t="s">
        <v>76</v>
      </c>
      <c r="K27" s="51">
        <v>6669</v>
      </c>
      <c r="L27" s="51">
        <v>2970</v>
      </c>
      <c r="M27" s="51">
        <v>3699</v>
      </c>
      <c r="N27" s="52"/>
      <c r="O27" s="15"/>
      <c r="P27" s="15" t="s">
        <v>77</v>
      </c>
      <c r="Q27" s="15"/>
      <c r="R27" s="52"/>
    </row>
    <row r="28" spans="1:18" s="16" customFormat="1" ht="3" customHeight="1">
      <c r="A28" s="54"/>
      <c r="B28" s="54"/>
      <c r="C28" s="54"/>
      <c r="D28" s="54"/>
      <c r="E28" s="55"/>
      <c r="F28" s="56"/>
      <c r="G28" s="57"/>
      <c r="H28" s="58"/>
      <c r="I28" s="59"/>
      <c r="J28" s="54"/>
      <c r="K28" s="58"/>
      <c r="L28" s="59"/>
      <c r="M28" s="58"/>
      <c r="N28" s="54"/>
      <c r="O28" s="54"/>
      <c r="P28" s="54"/>
      <c r="Q28" s="54"/>
      <c r="R28" s="15"/>
    </row>
    <row r="29" spans="1:18" s="16" customFormat="1" ht="6" customHeight="1">
      <c r="A29" s="15"/>
      <c r="B29" s="15"/>
      <c r="C29" s="15"/>
      <c r="D29" s="15"/>
      <c r="E29" s="52"/>
      <c r="F29" s="52"/>
      <c r="G29" s="52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</row>
    <row r="30" spans="1:18" s="16" customFormat="1" ht="17.25" customHeight="1">
      <c r="B30" s="60" t="s">
        <v>78</v>
      </c>
      <c r="C30" s="61"/>
      <c r="D30" s="10"/>
      <c r="E30" s="53"/>
      <c r="F30" s="53"/>
      <c r="G30" s="53"/>
      <c r="R30" s="15"/>
    </row>
    <row r="31" spans="1:18" s="16" customFormat="1" ht="17.25" customHeight="1">
      <c r="B31" s="62" t="s">
        <v>79</v>
      </c>
      <c r="C31" s="61"/>
      <c r="D31" s="63"/>
      <c r="E31" s="64"/>
      <c r="F31" s="64"/>
      <c r="G31" s="53"/>
      <c r="H31" s="63"/>
      <c r="I31" s="63"/>
      <c r="R31" s="15"/>
    </row>
    <row r="32" spans="1:18" s="60" customFormat="1" ht="17.25" customHeight="1">
      <c r="E32" s="65"/>
      <c r="F32" s="65"/>
      <c r="G32" s="65"/>
      <c r="R32" s="81"/>
    </row>
    <row r="33" spans="5:18" s="60" customFormat="1" ht="15.75" customHeight="1">
      <c r="E33" s="65"/>
      <c r="F33" s="65"/>
      <c r="G33" s="65"/>
      <c r="R33" s="81"/>
    </row>
    <row r="34" spans="5:18" s="60" customFormat="1" ht="17.25" customHeight="1">
      <c r="E34" s="65"/>
      <c r="F34" s="65"/>
      <c r="G34" s="65"/>
      <c r="R34" s="81"/>
    </row>
    <row r="35" spans="5:18" s="12" customFormat="1">
      <c r="E35" s="13"/>
      <c r="F35" s="13"/>
      <c r="G35" s="13"/>
    </row>
    <row r="36" spans="5:18" s="12" customFormat="1">
      <c r="E36" s="13"/>
      <c r="F36" s="13"/>
      <c r="G36" s="13"/>
    </row>
    <row r="37" spans="5:18" s="12" customFormat="1">
      <c r="E37" s="13"/>
      <c r="F37" s="13"/>
      <c r="G37" s="13"/>
    </row>
    <row r="38" spans="5:18" s="12" customFormat="1">
      <c r="E38" s="13"/>
      <c r="F38" s="13"/>
      <c r="G38" s="13"/>
    </row>
    <row r="39" spans="5:18" s="12" customFormat="1">
      <c r="E39" s="13"/>
      <c r="F39" s="13"/>
      <c r="G39" s="13"/>
    </row>
    <row r="40" spans="5:18" s="12" customFormat="1">
      <c r="E40" s="13"/>
      <c r="F40" s="13"/>
      <c r="G40" s="13"/>
    </row>
    <row r="41" spans="5:18" s="12" customFormat="1">
      <c r="E41" s="13"/>
      <c r="F41" s="13"/>
      <c r="G41" s="13"/>
    </row>
    <row r="42" spans="5:18" s="12" customFormat="1">
      <c r="E42" s="13"/>
      <c r="F42" s="13"/>
      <c r="G42" s="13"/>
    </row>
    <row r="43" spans="5:18" s="12" customFormat="1">
      <c r="E43" s="13"/>
      <c r="F43" s="13"/>
      <c r="G43" s="13"/>
    </row>
    <row r="44" spans="5:18" s="12" customFormat="1">
      <c r="E44" s="13"/>
      <c r="F44" s="13"/>
      <c r="G44" s="13"/>
    </row>
    <row r="45" spans="5:18" s="12" customFormat="1">
      <c r="E45" s="13"/>
      <c r="F45" s="13"/>
      <c r="G45" s="13"/>
    </row>
    <row r="46" spans="5:18" s="12" customFormat="1">
      <c r="E46" s="13"/>
      <c r="F46" s="13"/>
      <c r="G46" s="13"/>
    </row>
    <row r="47" spans="5:18" s="12" customFormat="1">
      <c r="E47" s="13"/>
      <c r="F47" s="13"/>
      <c r="G47" s="13"/>
    </row>
    <row r="48" spans="5:18" s="12" customFormat="1">
      <c r="E48" s="13"/>
      <c r="F48" s="13"/>
      <c r="G48" s="13"/>
    </row>
    <row r="49" spans="5:7" s="12" customFormat="1">
      <c r="E49" s="13"/>
      <c r="F49" s="13"/>
      <c r="G49" s="13"/>
    </row>
    <row r="50" spans="5:7" s="12" customFormat="1">
      <c r="E50" s="13"/>
      <c r="F50" s="13"/>
      <c r="G50" s="13"/>
    </row>
    <row r="51" spans="5:7" s="12" customFormat="1">
      <c r="E51" s="13"/>
      <c r="F51" s="13"/>
      <c r="G51" s="13"/>
    </row>
    <row r="52" spans="5:7" s="12" customFormat="1">
      <c r="E52" s="13"/>
      <c r="F52" s="13"/>
      <c r="G52" s="13"/>
    </row>
    <row r="53" spans="5:7" s="12" customFormat="1">
      <c r="E53" s="13"/>
      <c r="F53" s="13"/>
      <c r="G53" s="13"/>
    </row>
    <row r="54" spans="5:7" s="12" customFormat="1">
      <c r="E54" s="13"/>
      <c r="F54" s="13"/>
      <c r="G54" s="13"/>
    </row>
    <row r="55" spans="5:7" s="12" customFormat="1">
      <c r="E55" s="13"/>
      <c r="F55" s="13"/>
      <c r="G55" s="13"/>
    </row>
    <row r="56" spans="5:7" s="12" customFormat="1">
      <c r="E56" s="13"/>
      <c r="F56" s="13"/>
      <c r="G56" s="13"/>
    </row>
    <row r="57" spans="5:7" s="12" customFormat="1">
      <c r="E57" s="13"/>
      <c r="F57" s="13"/>
      <c r="G57" s="13"/>
    </row>
    <row r="58" spans="5:7" s="12" customFormat="1">
      <c r="E58" s="13"/>
      <c r="F58" s="13"/>
      <c r="G58" s="13"/>
    </row>
    <row r="59" spans="5:7" s="12" customFormat="1">
      <c r="E59" s="13"/>
      <c r="F59" s="13"/>
      <c r="G59" s="13"/>
    </row>
    <row r="60" spans="5:7" s="12" customFormat="1">
      <c r="E60" s="13"/>
      <c r="F60" s="13"/>
      <c r="G60" s="13"/>
    </row>
    <row r="61" spans="5:7" s="12" customFormat="1">
      <c r="E61" s="13"/>
      <c r="F61" s="13"/>
      <c r="G61" s="13"/>
    </row>
    <row r="62" spans="5:7" s="12" customFormat="1">
      <c r="E62" s="13"/>
      <c r="F62" s="13"/>
      <c r="G62" s="13"/>
    </row>
    <row r="63" spans="5:7" s="12" customFormat="1">
      <c r="E63" s="13"/>
      <c r="F63" s="13"/>
      <c r="G63" s="13"/>
    </row>
    <row r="64" spans="5:7" s="12" customFormat="1">
      <c r="E64" s="13"/>
      <c r="F64" s="13"/>
      <c r="G64" s="13"/>
    </row>
    <row r="65" spans="5:7" s="12" customFormat="1">
      <c r="E65" s="13"/>
      <c r="F65" s="13"/>
      <c r="G65" s="13"/>
    </row>
    <row r="66" spans="5:7" s="12" customFormat="1">
      <c r="E66" s="13"/>
      <c r="F66" s="13"/>
      <c r="G66" s="13"/>
    </row>
    <row r="67" spans="5:7" s="12" customFormat="1">
      <c r="E67" s="13"/>
      <c r="F67" s="13"/>
      <c r="G67" s="13"/>
    </row>
    <row r="68" spans="5:7" s="12" customFormat="1">
      <c r="E68" s="13"/>
      <c r="F68" s="13"/>
      <c r="G68" s="13"/>
    </row>
    <row r="69" spans="5:7" s="12" customFormat="1">
      <c r="E69" s="13"/>
      <c r="F69" s="13"/>
      <c r="G69" s="13"/>
    </row>
    <row r="70" spans="5:7" s="12" customFormat="1">
      <c r="E70" s="13"/>
      <c r="F70" s="13"/>
      <c r="G70" s="13"/>
    </row>
    <row r="71" spans="5:7" s="12" customFormat="1">
      <c r="E71" s="13"/>
      <c r="F71" s="13"/>
      <c r="G71" s="13"/>
    </row>
    <row r="72" spans="5:7" s="12" customFormat="1">
      <c r="E72" s="13"/>
      <c r="F72" s="13"/>
      <c r="G72" s="13"/>
    </row>
    <row r="73" spans="5:7" s="12" customFormat="1">
      <c r="E73" s="13"/>
      <c r="F73" s="13"/>
      <c r="G73" s="13"/>
    </row>
    <row r="74" spans="5:7" s="12" customFormat="1">
      <c r="E74" s="13"/>
      <c r="F74" s="13"/>
      <c r="G74" s="13"/>
    </row>
    <row r="75" spans="5:7" s="12" customFormat="1">
      <c r="E75" s="13"/>
      <c r="F75" s="13"/>
      <c r="G75" s="13"/>
    </row>
    <row r="76" spans="5:7" s="12" customFormat="1">
      <c r="E76" s="13"/>
      <c r="F76" s="13"/>
      <c r="G76" s="13"/>
    </row>
    <row r="77" spans="5:7" s="12" customFormat="1">
      <c r="E77" s="13"/>
      <c r="F77" s="13"/>
      <c r="G77" s="13"/>
    </row>
    <row r="78" spans="5:7" s="12" customFormat="1">
      <c r="E78" s="13"/>
      <c r="F78" s="13"/>
      <c r="G78" s="13"/>
    </row>
    <row r="79" spans="5:7" s="12" customFormat="1">
      <c r="E79" s="13"/>
      <c r="F79" s="13"/>
      <c r="G79" s="13"/>
    </row>
    <row r="80" spans="5:7" s="12" customFormat="1">
      <c r="E80" s="13"/>
      <c r="F80" s="13"/>
      <c r="G80" s="13"/>
    </row>
    <row r="81" spans="5:7" s="12" customFormat="1">
      <c r="E81" s="13"/>
      <c r="F81" s="13"/>
      <c r="G81" s="13"/>
    </row>
    <row r="82" spans="5:7" s="12" customFormat="1">
      <c r="E82" s="13"/>
      <c r="F82" s="13"/>
      <c r="G82" s="13"/>
    </row>
    <row r="83" spans="5:7" s="12" customFormat="1">
      <c r="E83" s="13"/>
      <c r="F83" s="13"/>
      <c r="G83" s="13"/>
    </row>
    <row r="84" spans="5:7" s="12" customFormat="1">
      <c r="E84" s="13"/>
      <c r="F84" s="13"/>
      <c r="G84" s="13"/>
    </row>
    <row r="85" spans="5:7" s="12" customFormat="1">
      <c r="E85" s="13"/>
      <c r="F85" s="13"/>
      <c r="G85" s="13"/>
    </row>
    <row r="86" spans="5:7" s="12" customFormat="1">
      <c r="E86" s="13"/>
      <c r="F86" s="13"/>
      <c r="G86" s="13"/>
    </row>
    <row r="87" spans="5:7" s="12" customFormat="1">
      <c r="E87" s="13"/>
      <c r="F87" s="13"/>
      <c r="G87" s="13"/>
    </row>
    <row r="88" spans="5:7" s="12" customFormat="1">
      <c r="E88" s="13"/>
      <c r="F88" s="13"/>
      <c r="G88" s="13"/>
    </row>
    <row r="89" spans="5:7" s="12" customFormat="1">
      <c r="E89" s="13"/>
      <c r="F89" s="13"/>
      <c r="G89" s="13"/>
    </row>
    <row r="90" spans="5:7" s="12" customFormat="1">
      <c r="E90" s="13"/>
      <c r="F90" s="13"/>
      <c r="G90" s="13"/>
    </row>
    <row r="91" spans="5:7" s="12" customFormat="1">
      <c r="E91" s="13"/>
      <c r="F91" s="13"/>
      <c r="G91" s="13"/>
    </row>
    <row r="92" spans="5:7" s="12" customFormat="1">
      <c r="E92" s="13"/>
      <c r="F92" s="13"/>
      <c r="G92" s="13"/>
    </row>
    <row r="93" spans="5:7" s="12" customFormat="1">
      <c r="E93" s="13"/>
      <c r="F93" s="13"/>
      <c r="G93" s="13"/>
    </row>
    <row r="94" spans="5:7" s="12" customFormat="1">
      <c r="E94" s="13"/>
      <c r="F94" s="13"/>
      <c r="G94" s="13"/>
    </row>
    <row r="95" spans="5:7" s="12" customFormat="1">
      <c r="E95" s="13"/>
      <c r="F95" s="13"/>
      <c r="G95" s="13"/>
    </row>
    <row r="96" spans="5:7" s="12" customFormat="1">
      <c r="E96" s="13"/>
      <c r="F96" s="13"/>
      <c r="G96" s="13"/>
    </row>
    <row r="97" spans="5:7" s="12" customFormat="1">
      <c r="E97" s="13"/>
      <c r="F97" s="13"/>
      <c r="G97" s="13"/>
    </row>
    <row r="98" spans="5:7" s="12" customFormat="1">
      <c r="E98" s="13"/>
      <c r="F98" s="13"/>
      <c r="G98" s="13"/>
    </row>
    <row r="99" spans="5:7" s="12" customFormat="1">
      <c r="E99" s="13"/>
      <c r="F99" s="13"/>
      <c r="G99" s="13"/>
    </row>
    <row r="100" spans="5:7" s="12" customFormat="1">
      <c r="E100" s="13"/>
      <c r="F100" s="13"/>
      <c r="G100" s="13"/>
    </row>
    <row r="101" spans="5:7" s="12" customFormat="1">
      <c r="E101" s="13"/>
      <c r="F101" s="13"/>
      <c r="G101" s="13"/>
    </row>
    <row r="102" spans="5:7" s="12" customFormat="1">
      <c r="E102" s="13"/>
      <c r="F102" s="13"/>
      <c r="G102" s="13"/>
    </row>
    <row r="103" spans="5:7" s="12" customFormat="1">
      <c r="E103" s="13"/>
      <c r="F103" s="13"/>
      <c r="G103" s="13"/>
    </row>
    <row r="104" spans="5:7" s="12" customFormat="1">
      <c r="E104" s="13"/>
      <c r="F104" s="13"/>
      <c r="G104" s="13"/>
    </row>
    <row r="105" spans="5:7" s="12" customFormat="1">
      <c r="E105" s="13"/>
      <c r="F105" s="13"/>
      <c r="G105" s="13"/>
    </row>
    <row r="106" spans="5:7" s="12" customFormat="1">
      <c r="E106" s="13"/>
      <c r="F106" s="13"/>
      <c r="G106" s="13"/>
    </row>
    <row r="107" spans="5:7" s="12" customFormat="1">
      <c r="E107" s="13"/>
      <c r="F107" s="13"/>
      <c r="G107" s="13"/>
    </row>
    <row r="108" spans="5:7" s="12" customFormat="1">
      <c r="E108" s="13"/>
      <c r="F108" s="13"/>
      <c r="G108" s="13"/>
    </row>
    <row r="109" spans="5:7" s="12" customFormat="1">
      <c r="E109" s="13"/>
      <c r="F109" s="13"/>
      <c r="G109" s="13"/>
    </row>
    <row r="110" spans="5:7" s="12" customFormat="1">
      <c r="E110" s="13"/>
      <c r="F110" s="13"/>
      <c r="G110" s="13"/>
    </row>
    <row r="111" spans="5:7" s="12" customFormat="1">
      <c r="E111" s="13"/>
      <c r="F111" s="13"/>
      <c r="G111" s="13"/>
    </row>
    <row r="112" spans="5:7" s="12" customFormat="1">
      <c r="E112" s="13"/>
      <c r="F112" s="13"/>
      <c r="G112" s="13"/>
    </row>
    <row r="113" spans="5:7" s="12" customFormat="1">
      <c r="E113" s="13"/>
      <c r="F113" s="13"/>
      <c r="G113" s="13"/>
    </row>
    <row r="114" spans="5:7" s="12" customFormat="1">
      <c r="E114" s="13"/>
      <c r="F114" s="13"/>
      <c r="G114" s="13"/>
    </row>
    <row r="115" spans="5:7" s="12" customFormat="1">
      <c r="E115" s="13"/>
      <c r="F115" s="13"/>
      <c r="G115" s="13"/>
    </row>
    <row r="116" spans="5:7" s="12" customFormat="1">
      <c r="E116" s="13"/>
      <c r="F116" s="13"/>
      <c r="G116" s="13"/>
    </row>
    <row r="117" spans="5:7" s="12" customFormat="1">
      <c r="E117" s="13"/>
      <c r="F117" s="13"/>
      <c r="G117" s="13"/>
    </row>
    <row r="118" spans="5:7" s="12" customFormat="1">
      <c r="E118" s="13"/>
      <c r="F118" s="13"/>
      <c r="G118" s="13"/>
    </row>
    <row r="119" spans="5:7" s="12" customFormat="1">
      <c r="E119" s="13"/>
      <c r="F119" s="13"/>
      <c r="G119" s="13"/>
    </row>
    <row r="120" spans="5:7" s="12" customFormat="1">
      <c r="E120" s="13"/>
      <c r="F120" s="13"/>
      <c r="G120" s="13"/>
    </row>
    <row r="121" spans="5:7" s="12" customFormat="1">
      <c r="E121" s="13"/>
      <c r="F121" s="13"/>
      <c r="G121" s="13"/>
    </row>
    <row r="122" spans="5:7" s="12" customFormat="1">
      <c r="E122" s="13"/>
      <c r="F122" s="13"/>
      <c r="G122" s="13"/>
    </row>
    <row r="123" spans="5:7" s="12" customFormat="1">
      <c r="E123" s="13"/>
      <c r="F123" s="13"/>
      <c r="G123" s="13"/>
    </row>
    <row r="124" spans="5:7" s="12" customFormat="1">
      <c r="E124" s="13"/>
      <c r="F124" s="13"/>
      <c r="G124" s="13"/>
    </row>
    <row r="125" spans="5:7" s="12" customFormat="1">
      <c r="E125" s="13"/>
      <c r="F125" s="13"/>
      <c r="G125" s="13"/>
    </row>
    <row r="126" spans="5:7" s="12" customFormat="1">
      <c r="E126" s="13"/>
      <c r="F126" s="13"/>
      <c r="G126" s="13"/>
    </row>
    <row r="127" spans="5:7" s="12" customFormat="1">
      <c r="E127" s="13"/>
      <c r="F127" s="13"/>
      <c r="G127" s="13"/>
    </row>
    <row r="128" spans="5:7" s="12" customFormat="1">
      <c r="E128" s="13"/>
      <c r="F128" s="13"/>
      <c r="G128" s="13"/>
    </row>
    <row r="129" spans="5:7" s="12" customFormat="1">
      <c r="E129" s="13"/>
      <c r="F129" s="13"/>
      <c r="G129" s="13"/>
    </row>
    <row r="130" spans="5:7" s="12" customFormat="1">
      <c r="E130" s="13"/>
      <c r="F130" s="13"/>
      <c r="G130" s="13"/>
    </row>
    <row r="131" spans="5:7" s="12" customFormat="1">
      <c r="E131" s="13"/>
      <c r="F131" s="13"/>
      <c r="G131" s="13"/>
    </row>
    <row r="132" spans="5:7" s="12" customFormat="1">
      <c r="E132" s="13"/>
      <c r="F132" s="13"/>
      <c r="G132" s="13"/>
    </row>
    <row r="133" spans="5:7" s="12" customFormat="1">
      <c r="E133" s="13"/>
      <c r="F133" s="13"/>
      <c r="G133" s="13"/>
    </row>
    <row r="134" spans="5:7" s="12" customFormat="1">
      <c r="E134" s="13"/>
      <c r="F134" s="13"/>
      <c r="G134" s="13"/>
    </row>
    <row r="135" spans="5:7" s="12" customFormat="1">
      <c r="E135" s="13"/>
      <c r="F135" s="13"/>
      <c r="G135" s="13"/>
    </row>
    <row r="136" spans="5:7" s="12" customFormat="1">
      <c r="E136" s="13"/>
      <c r="F136" s="13"/>
      <c r="G136" s="13"/>
    </row>
    <row r="137" spans="5:7" s="12" customFormat="1">
      <c r="E137" s="13"/>
      <c r="F137" s="13"/>
      <c r="G137" s="13"/>
    </row>
    <row r="138" spans="5:7" s="12" customFormat="1">
      <c r="E138" s="13"/>
      <c r="F138" s="13"/>
      <c r="G138" s="13"/>
    </row>
    <row r="139" spans="5:7" s="12" customFormat="1">
      <c r="E139" s="13"/>
      <c r="F139" s="13"/>
      <c r="G139" s="13"/>
    </row>
    <row r="140" spans="5:7" s="12" customFormat="1">
      <c r="E140" s="13"/>
      <c r="F140" s="13"/>
      <c r="G140" s="13"/>
    </row>
    <row r="141" spans="5:7" s="12" customFormat="1">
      <c r="E141" s="13"/>
      <c r="F141" s="13"/>
      <c r="G141" s="13"/>
    </row>
    <row r="142" spans="5:7" s="12" customFormat="1">
      <c r="E142" s="13"/>
      <c r="F142" s="13"/>
      <c r="G142" s="13"/>
    </row>
    <row r="143" spans="5:7" s="12" customFormat="1">
      <c r="E143" s="13"/>
      <c r="F143" s="13"/>
      <c r="G143" s="13"/>
    </row>
    <row r="144" spans="5:7" s="12" customFormat="1">
      <c r="E144" s="13"/>
      <c r="F144" s="13"/>
      <c r="G144" s="13"/>
    </row>
    <row r="145" spans="5:7" s="12" customFormat="1">
      <c r="E145" s="13"/>
      <c r="F145" s="13"/>
      <c r="G145" s="13"/>
    </row>
    <row r="146" spans="5:7" s="12" customFormat="1">
      <c r="E146" s="13"/>
      <c r="F146" s="13"/>
      <c r="G146" s="13"/>
    </row>
    <row r="147" spans="5:7" s="12" customFormat="1">
      <c r="E147" s="13"/>
      <c r="F147" s="13"/>
      <c r="G147" s="13"/>
    </row>
    <row r="148" spans="5:7" s="12" customFormat="1">
      <c r="E148" s="13"/>
      <c r="F148" s="13"/>
      <c r="G148" s="13"/>
    </row>
    <row r="149" spans="5:7" s="12" customFormat="1">
      <c r="E149" s="13"/>
      <c r="F149" s="13"/>
      <c r="G149" s="13"/>
    </row>
    <row r="150" spans="5:7" s="12" customFormat="1">
      <c r="E150" s="13"/>
      <c r="F150" s="13"/>
      <c r="G150" s="13"/>
    </row>
    <row r="151" spans="5:7" s="12" customFormat="1">
      <c r="E151" s="13"/>
      <c r="F151" s="13"/>
      <c r="G151" s="13"/>
    </row>
    <row r="152" spans="5:7" s="12" customFormat="1">
      <c r="E152" s="13"/>
      <c r="F152" s="13"/>
      <c r="G152" s="13"/>
    </row>
    <row r="153" spans="5:7" s="12" customFormat="1">
      <c r="E153" s="13"/>
      <c r="F153" s="13"/>
      <c r="G153" s="13"/>
    </row>
    <row r="154" spans="5:7" s="12" customFormat="1">
      <c r="E154" s="13"/>
      <c r="F154" s="13"/>
      <c r="G154" s="13"/>
    </row>
    <row r="155" spans="5:7" s="12" customFormat="1">
      <c r="E155" s="13"/>
      <c r="F155" s="13"/>
      <c r="G155" s="13"/>
    </row>
  </sheetData>
  <mergeCells count="7">
    <mergeCell ref="A9:D9"/>
    <mergeCell ref="O9:Q9"/>
    <mergeCell ref="A5:D7"/>
    <mergeCell ref="E5:G5"/>
    <mergeCell ref="H5:J5"/>
    <mergeCell ref="K5:M5"/>
    <mergeCell ref="O5:P7"/>
  </mergeCells>
  <pageMargins left="0.59055118110236227" right="0.35433070866141736" top="0.59055118110236227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T-5.5</vt:lpstr>
      <vt:lpstr>'T-5.5'!Print_Area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dcterms:created xsi:type="dcterms:W3CDTF">2015-11-03T03:40:15Z</dcterms:created>
  <dcterms:modified xsi:type="dcterms:W3CDTF">2015-11-03T05:05:38Z</dcterms:modified>
</cp:coreProperties>
</file>