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493"/>
  </bookViews>
  <sheets>
    <sheet name="ตารางที่ 5" sheetId="19" r:id="rId1"/>
  </sheets>
  <calcPr calcId="124519"/>
</workbook>
</file>

<file path=xl/calcChain.xml><?xml version="1.0" encoding="utf-8"?>
<calcChain xmlns="http://schemas.openxmlformats.org/spreadsheetml/2006/main">
  <c r="B22" i="19"/>
  <c r="D22"/>
  <c r="D20"/>
  <c r="C20"/>
  <c r="C21"/>
  <c r="D19"/>
  <c r="C19"/>
  <c r="D7"/>
  <c r="B21"/>
  <c r="D18"/>
  <c r="D21"/>
  <c r="C17"/>
  <c r="C18"/>
  <c r="D17"/>
  <c r="B19"/>
  <c r="B20"/>
  <c r="B17"/>
  <c r="B18"/>
</calcChain>
</file>

<file path=xl/sharedStrings.xml><?xml version="1.0" encoding="utf-8"?>
<sst xmlns="http://schemas.openxmlformats.org/spreadsheetml/2006/main" count="24" uniqueCount="16">
  <si>
    <t>รวม</t>
  </si>
  <si>
    <t>ชาย</t>
  </si>
  <si>
    <t>หญิง</t>
  </si>
  <si>
    <t>ยอดรวม</t>
  </si>
  <si>
    <t>สถานภาพการทำงาน</t>
  </si>
  <si>
    <t>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</si>
  <si>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</si>
  <si>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</si>
  <si>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</si>
  <si>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</si>
  <si>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</si>
  <si>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</si>
  <si>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ร้อยละ</t>
  </si>
  <si>
    <t xml:space="preserve">          จำนวน</t>
  </si>
  <si>
    <t xml:space="preserve">              จังหวัดนราธิวาส</t>
  </si>
  <si>
    <t>ตารางที่ 5  ประชากรอายุ 15 ปีขึ้นไปที่มีงานทำ จำแนกตามสถานภาพการทำงาน และเพศ  ไตรมาสที่ 4/2557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</si>
</sst>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" fontId="5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2" fontId="3" fillId="0" borderId="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7" fillId="0" borderId="0" xfId="0" applyNumberFormat="1" applyFont="1"/>
    <xf numFmtId="3" fontId="2" fillId="0" borderId="0" xfId="0" applyNumberFormat="1" applyFont="1" applyAlignment="1">
      <alignment horizontal="right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2" fontId="7" fillId="0" borderId="0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2" fontId="9" fillId="0" borderId="2" xfId="0" applyNumberFormat="1" applyFont="1" applyBorder="1" applyAlignment="1">
      <alignment horizontal="right" vertical="center"/>
    </xf>
    <xf numFmtId="2" fontId="9" fillId="0" borderId="0" xfId="0" applyNumberFormat="1" applyFont="1" applyBorder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167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showGridLines="0" tabSelected="1" workbookViewId="0">
      <selection activeCell="A2" sqref="A2"/>
    </sheetView>
  </sheetViews>
  <sheetFormatPr defaultRowHeight="30.75" customHeight="1"/>
  <cols>
    <col min="1" max="1" width="31.5703125" style="4" customWidth="1"/>
    <col min="2" max="4" width="19.42578125" style="4" customWidth="1"/>
    <col min="5" max="16384" width="9.140625" style="4"/>
  </cols>
  <sheetData>
    <row r="1" spans="1:6" ht="30.75" customHeight="1">
      <c r="A1" s="1" t="s">
        <v>15</v>
      </c>
    </row>
    <row r="2" spans="1:6" s="1" customFormat="1" ht="25.5" customHeight="1">
      <c r="A2" s="10" t="s">
        <v>14</v>
      </c>
      <c r="B2" s="2"/>
      <c r="C2" s="2"/>
      <c r="D2" s="2"/>
    </row>
    <row r="3" spans="1:6" s="1" customFormat="1" ht="17.25" customHeight="1">
      <c r="A3" s="3"/>
      <c r="B3" s="3"/>
      <c r="C3" s="3"/>
      <c r="D3" s="3"/>
    </row>
    <row r="4" spans="1:6" s="1" customFormat="1" ht="30.75" customHeight="1">
      <c r="A4" s="13" t="s">
        <v>4</v>
      </c>
      <c r="B4" s="14" t="s">
        <v>0</v>
      </c>
      <c r="C4" s="14" t="s">
        <v>1</v>
      </c>
      <c r="D4" s="14" t="s">
        <v>2</v>
      </c>
    </row>
    <row r="5" spans="1:6" s="1" customFormat="1" ht="30.75" customHeight="1">
      <c r="A5" s="15"/>
      <c r="B5" s="32" t="s">
        <v>13</v>
      </c>
      <c r="C5" s="32"/>
      <c r="D5" s="32"/>
    </row>
    <row r="6" spans="1:6" s="17" customFormat="1" ht="24.95" customHeight="1">
      <c r="A6" s="16" t="s">
        <v>3</v>
      </c>
      <c r="B6" s="5">
        <v>320450</v>
      </c>
      <c r="C6" s="31">
        <v>187672</v>
      </c>
      <c r="D6" s="31">
        <v>132778</v>
      </c>
    </row>
    <row r="7" spans="1:6" s="17" customFormat="1" ht="6" customHeight="1">
      <c r="A7" s="16"/>
      <c r="B7" s="11"/>
      <c r="C7" s="18"/>
      <c r="D7" s="19">
        <f>B7-C7</f>
        <v>0</v>
      </c>
    </row>
    <row r="8" spans="1:6" s="21" customFormat="1" ht="24.95" customHeight="1">
      <c r="A8" s="20" t="s">
        <v>6</v>
      </c>
      <c r="B8" s="6">
        <v>6499</v>
      </c>
      <c r="C8" s="27">
        <v>5533</v>
      </c>
      <c r="D8" s="27">
        <v>966</v>
      </c>
    </row>
    <row r="9" spans="1:6" s="21" customFormat="1" ht="24.95" customHeight="1">
      <c r="A9" s="20" t="s">
        <v>7</v>
      </c>
      <c r="B9" s="6">
        <v>53502</v>
      </c>
      <c r="C9" s="27">
        <v>30221</v>
      </c>
      <c r="D9" s="27">
        <v>23280</v>
      </c>
      <c r="F9" s="28"/>
    </row>
    <row r="10" spans="1:6" s="21" customFormat="1" ht="24.95" customHeight="1">
      <c r="A10" s="20" t="s">
        <v>8</v>
      </c>
      <c r="B10" s="6">
        <v>137016</v>
      </c>
      <c r="C10" s="27">
        <v>87783</v>
      </c>
      <c r="D10" s="27">
        <v>49233</v>
      </c>
      <c r="F10" s="29"/>
    </row>
    <row r="11" spans="1:6" s="21" customFormat="1" ht="24.95" customHeight="1">
      <c r="A11" s="20" t="s">
        <v>9</v>
      </c>
      <c r="B11" s="6">
        <v>88364</v>
      </c>
      <c r="C11" s="27">
        <v>53660</v>
      </c>
      <c r="D11" s="27">
        <v>34704</v>
      </c>
      <c r="F11" s="29"/>
    </row>
    <row r="12" spans="1:6" ht="24.95" customHeight="1">
      <c r="A12" s="20" t="s">
        <v>10</v>
      </c>
      <c r="B12" s="6">
        <v>34407</v>
      </c>
      <c r="C12" s="27">
        <v>10475</v>
      </c>
      <c r="D12" s="27">
        <v>23932</v>
      </c>
      <c r="F12" s="30"/>
    </row>
    <row r="13" spans="1:6" ht="24.95" customHeight="1">
      <c r="A13" s="20" t="s">
        <v>11</v>
      </c>
      <c r="B13" s="7">
        <v>662</v>
      </c>
      <c r="C13" s="7" t="s">
        <v>5</v>
      </c>
      <c r="D13" s="7">
        <v>662</v>
      </c>
      <c r="F13" s="2"/>
    </row>
    <row r="14" spans="1:6" ht="24.95" customHeight="1">
      <c r="A14" s="22"/>
      <c r="B14" s="33" t="s">
        <v>12</v>
      </c>
      <c r="C14" s="33"/>
      <c r="D14" s="33"/>
      <c r="F14" s="2"/>
    </row>
    <row r="15" spans="1:6" s="17" customFormat="1" ht="24.95" customHeight="1">
      <c r="A15" s="16" t="s">
        <v>3</v>
      </c>
      <c r="B15" s="8">
        <v>100</v>
      </c>
      <c r="C15" s="8">
        <v>100</v>
      </c>
      <c r="D15" s="8">
        <v>100</v>
      </c>
      <c r="F15" s="2"/>
    </row>
    <row r="16" spans="1:6" s="17" customFormat="1" ht="6" customHeight="1">
      <c r="A16" s="16"/>
      <c r="B16" s="11"/>
      <c r="C16" s="23"/>
      <c r="D16" s="23"/>
      <c r="F16" s="4"/>
    </row>
    <row r="17" spans="1:6" s="21" customFormat="1" ht="24.95" customHeight="1">
      <c r="A17" s="20" t="s">
        <v>6</v>
      </c>
      <c r="B17" s="12">
        <f>SUM(B8/B$6)*100</f>
        <v>2.0280855047589328</v>
      </c>
      <c r="C17" s="12">
        <f>SUM(C8/C$6)*100</f>
        <v>2.9482288247580883</v>
      </c>
      <c r="D17" s="12">
        <f>SUM(D8/D$6)*100</f>
        <v>0.72753016312943408</v>
      </c>
      <c r="F17" s="4"/>
    </row>
    <row r="18" spans="1:6" s="21" customFormat="1" ht="24.95" customHeight="1">
      <c r="A18" s="20" t="s">
        <v>7</v>
      </c>
      <c r="B18" s="12">
        <f t="shared" ref="B18:D22" si="0">SUM(B9/B$6)*100</f>
        <v>16.695896395693556</v>
      </c>
      <c r="C18" s="12">
        <f t="shared" si="0"/>
        <v>16.103094761072509</v>
      </c>
      <c r="D18" s="12">
        <f t="shared" si="0"/>
        <v>17.533025049330462</v>
      </c>
      <c r="F18" s="4"/>
    </row>
    <row r="19" spans="1:6" s="21" customFormat="1" ht="24.95" customHeight="1">
      <c r="A19" s="20" t="s">
        <v>8</v>
      </c>
      <c r="B19" s="12">
        <f t="shared" si="0"/>
        <v>42.75737244499922</v>
      </c>
      <c r="C19" s="12">
        <f t="shared" si="0"/>
        <v>46.774692015857454</v>
      </c>
      <c r="D19" s="12">
        <f t="shared" si="0"/>
        <v>37.079184804711623</v>
      </c>
      <c r="F19" s="4"/>
    </row>
    <row r="20" spans="1:6" s="21" customFormat="1" ht="24.95" customHeight="1">
      <c r="A20" s="20" t="s">
        <v>9</v>
      </c>
      <c r="B20" s="12">
        <f t="shared" si="0"/>
        <v>27.574972694648153</v>
      </c>
      <c r="C20" s="12">
        <f t="shared" si="0"/>
        <v>28.592437870326954</v>
      </c>
      <c r="D20" s="12">
        <f t="shared" si="0"/>
        <v>26.136860021991591</v>
      </c>
      <c r="F20" s="4"/>
    </row>
    <row r="21" spans="1:6" ht="24.95" customHeight="1">
      <c r="A21" s="20" t="s">
        <v>10</v>
      </c>
      <c r="B21" s="12">
        <f t="shared" si="0"/>
        <v>10.737088469339991</v>
      </c>
      <c r="C21" s="12">
        <f t="shared" si="0"/>
        <v>5.5815465279849947</v>
      </c>
      <c r="D21" s="12">
        <f t="shared" si="0"/>
        <v>18.024070252602087</v>
      </c>
    </row>
    <row r="22" spans="1:6" ht="24.95" customHeight="1">
      <c r="A22" s="20" t="s">
        <v>11</v>
      </c>
      <c r="B22" s="12">
        <f t="shared" si="0"/>
        <v>0.20658449056014977</v>
      </c>
      <c r="C22" s="12" t="s">
        <v>5</v>
      </c>
      <c r="D22" s="12">
        <f t="shared" si="0"/>
        <v>0.4985765714199642</v>
      </c>
    </row>
    <row r="23" spans="1:6" ht="11.25" customHeight="1">
      <c r="A23" s="24"/>
      <c r="B23" s="25"/>
      <c r="C23" s="25"/>
      <c r="D23" s="25"/>
    </row>
    <row r="24" spans="1:6" ht="30.75" customHeight="1">
      <c r="A24" s="9"/>
      <c r="B24" s="26"/>
      <c r="C24" s="26"/>
      <c r="D24" s="26"/>
    </row>
  </sheetData>
  <mergeCells count="2">
    <mergeCell ref="B5:D5"/>
    <mergeCell ref="B14:D14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>
    <oddHeader>&amp;R25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Samsung</cp:lastModifiedBy>
  <cp:lastPrinted>2014-10-10T07:40:16Z</cp:lastPrinted>
  <dcterms:created xsi:type="dcterms:W3CDTF">2000-11-20T04:06:35Z</dcterms:created>
  <dcterms:modified xsi:type="dcterms:W3CDTF">2015-01-12T07:54:57Z</dcterms:modified>
</cp:coreProperties>
</file>