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6" sheetId="1" r:id="rId1"/>
  </sheets>
  <definedNames>
    <definedName name="_xlnm.Print_Area" localSheetId="0">ตารางที่6!$A$1:$D$25</definedName>
  </definedNames>
  <calcPr calcId="144525"/>
</workbook>
</file>

<file path=xl/calcChain.xml><?xml version="1.0" encoding="utf-8"?>
<calcChain xmlns="http://schemas.openxmlformats.org/spreadsheetml/2006/main">
  <c r="I11" i="1" l="1"/>
  <c r="H11" i="1"/>
  <c r="G11" i="1"/>
  <c r="I10" i="1"/>
  <c r="H10" i="1"/>
  <c r="C20" i="1" s="1"/>
  <c r="G10" i="1"/>
  <c r="I9" i="1"/>
  <c r="H9" i="1"/>
  <c r="C19" i="1" s="1"/>
  <c r="G9" i="1"/>
  <c r="B19" i="1" s="1"/>
  <c r="I8" i="1"/>
  <c r="H8" i="1"/>
  <c r="C18" i="1" s="1"/>
  <c r="G8" i="1"/>
  <c r="B18" i="1" s="1"/>
  <c r="I7" i="1"/>
  <c r="D17" i="1" s="1"/>
  <c r="D14" i="1" s="1"/>
  <c r="H7" i="1"/>
  <c r="C17" i="1" s="1"/>
  <c r="G7" i="1"/>
  <c r="B17" i="1" s="1"/>
  <c r="I6" i="1"/>
  <c r="H6" i="1"/>
  <c r="C16" i="1" s="1"/>
  <c r="C14" i="1" s="1"/>
  <c r="G6" i="1"/>
  <c r="B16" i="1" s="1"/>
  <c r="B14" i="1" l="1"/>
</calcChain>
</file>

<file path=xl/sharedStrings.xml><?xml version="1.0" encoding="utf-8"?>
<sst xmlns="http://schemas.openxmlformats.org/spreadsheetml/2006/main" count="23" uniqueCount="16">
  <si>
    <t>ตารางที่ 6  จำนวนและร้อยละของประชากรอายุ 15 ปีขึ้นไปที่มีงานทำ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</si>
  <si>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</si>
  <si>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</si>
  <si>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</si>
  <si>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</si>
  <si>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</si>
  <si>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</si>
  <si>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</si>
  <si>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</si>
  <si>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</si>
  <si>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</si>
  <si>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</si>
  <si>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</si>
  <si>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</si>
  <si>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</t>
  </si>
  <si>
    <t>ที่มา : รายงานการสำรวจภาวะการทำงานของประชากร พ.ศ.2557 ไตรมาส 4 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</si>
</sst>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/>
    <xf numFmtId="0" fontId="8" fillId="0" borderId="0" xfId="0" applyFont="1"/>
    <xf numFmtId="0" fontId="6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 vertical="center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188" fontId="5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88" fontId="3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5"/>
  <sheetViews>
    <sheetView tabSelected="1" zoomScaleNormal="100" workbookViewId="0">
      <selection activeCell="B10" sqref="B10"/>
    </sheetView>
  </sheetViews>
  <sheetFormatPr defaultRowHeight="30.75" customHeight="1" x14ac:dyDescent="0.55000000000000004"/>
  <cols>
    <col min="1" max="1" width="32.5703125" style="23" customWidth="1"/>
    <col min="2" max="4" width="18.140625" style="23" customWidth="1"/>
    <col min="5" max="16384" width="9.140625" style="23"/>
  </cols>
  <sheetData>
    <row r="1" spans="1:9" s="1" customFormat="1" ht="30.75" customHeight="1" x14ac:dyDescent="0.55000000000000004">
      <c r="A1" s="1" t="s">
        <v>0</v>
      </c>
      <c r="B1" s="2"/>
      <c r="C1" s="2"/>
      <c r="D1" s="2"/>
    </row>
    <row r="2" spans="1:9" s="4" customFormat="1" ht="9.9499999999999993" customHeight="1" x14ac:dyDescent="0.55000000000000004">
      <c r="A2" s="3"/>
      <c r="B2" s="3"/>
      <c r="C2" s="3"/>
      <c r="D2" s="3"/>
    </row>
    <row r="3" spans="1:9" s="4" customFormat="1" ht="30.75" customHeight="1" x14ac:dyDescent="0.55000000000000004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9" s="4" customFormat="1" ht="30.75" customHeight="1" x14ac:dyDescent="0.55000000000000004">
      <c r="A4" s="8"/>
      <c r="C4" s="9" t="s">
        <v>5</v>
      </c>
      <c r="D4" s="10"/>
      <c r="E4" s="7"/>
    </row>
    <row r="5" spans="1:9" s="15" customFormat="1" ht="24.95" customHeight="1" x14ac:dyDescent="0.5">
      <c r="A5" s="11" t="s">
        <v>6</v>
      </c>
      <c r="B5" s="12">
        <v>142030</v>
      </c>
      <c r="C5" s="13">
        <v>73483</v>
      </c>
      <c r="D5" s="12">
        <v>68547</v>
      </c>
      <c r="E5" s="14"/>
    </row>
    <row r="6" spans="1:9" s="21" customFormat="1" ht="24.95" customHeight="1" x14ac:dyDescent="0.5">
      <c r="A6" s="16" t="s">
        <v>7</v>
      </c>
      <c r="B6" s="17">
        <v>1663</v>
      </c>
      <c r="C6" s="18">
        <v>1277</v>
      </c>
      <c r="D6" s="19">
        <v>386</v>
      </c>
      <c r="E6" s="20"/>
      <c r="G6" s="34">
        <f>(B6/B5)*100</f>
        <v>1.1708793916778144</v>
      </c>
      <c r="H6" s="34">
        <f>(C6/C5)*100</f>
        <v>1.7378169100336132</v>
      </c>
      <c r="I6" s="34">
        <f>(D6/D5)*100</f>
        <v>0.56311727719666804</v>
      </c>
    </row>
    <row r="7" spans="1:9" s="21" customFormat="1" ht="24.95" customHeight="1" x14ac:dyDescent="0.5">
      <c r="A7" s="16" t="s">
        <v>8</v>
      </c>
      <c r="B7" s="17">
        <v>16825</v>
      </c>
      <c r="C7" s="18">
        <v>8442</v>
      </c>
      <c r="D7" s="17">
        <v>8383</v>
      </c>
      <c r="E7" s="20"/>
      <c r="G7" s="34">
        <f>(B7/B5)*100</f>
        <v>11.846088854467366</v>
      </c>
      <c r="H7" s="34">
        <f>(C7/C5)*100</f>
        <v>11.488371460065594</v>
      </c>
      <c r="I7" s="34">
        <f>(D7/D5)*100</f>
        <v>12.229565115905874</v>
      </c>
    </row>
    <row r="8" spans="1:9" s="21" customFormat="1" ht="24.95" customHeight="1" x14ac:dyDescent="0.5">
      <c r="A8" s="16" t="s">
        <v>9</v>
      </c>
      <c r="B8" s="17">
        <v>56757</v>
      </c>
      <c r="C8" s="18">
        <v>29614</v>
      </c>
      <c r="D8" s="17">
        <v>27413</v>
      </c>
      <c r="E8" s="20"/>
      <c r="G8" s="34">
        <f>(B8/B5)*100</f>
        <v>39.961275786805608</v>
      </c>
      <c r="H8" s="34">
        <f>(C8/C5)*100</f>
        <v>40.30047766149994</v>
      </c>
      <c r="I8" s="34">
        <f>(D8/D5)*100</f>
        <v>39.991538652311554</v>
      </c>
    </row>
    <row r="9" spans="1:9" s="21" customFormat="1" ht="24.95" customHeight="1" x14ac:dyDescent="0.5">
      <c r="A9" s="16" t="s">
        <v>10</v>
      </c>
      <c r="B9" s="17">
        <v>44828</v>
      </c>
      <c r="C9" s="18">
        <v>25028</v>
      </c>
      <c r="D9" s="17">
        <v>19800</v>
      </c>
      <c r="E9" s="20"/>
      <c r="G9" s="34">
        <f>(B9/B5)*100</f>
        <v>31.562345983242977</v>
      </c>
      <c r="H9" s="34">
        <f>(C9/C5)*100</f>
        <v>34.059578405889795</v>
      </c>
      <c r="I9" s="34">
        <f>(D9/D5)*100</f>
        <v>28.885290384699548</v>
      </c>
    </row>
    <row r="10" spans="1:9" ht="24.95" customHeight="1" x14ac:dyDescent="0.55000000000000004">
      <c r="A10" s="16" t="s">
        <v>11</v>
      </c>
      <c r="B10" s="17">
        <v>21956</v>
      </c>
      <c r="C10" s="18">
        <v>9122</v>
      </c>
      <c r="D10" s="17">
        <v>12834</v>
      </c>
      <c r="E10" s="22"/>
      <c r="G10" s="34">
        <f>(B10/B5)*100</f>
        <v>15.458705907202704</v>
      </c>
      <c r="H10" s="34">
        <f>(C10/C5)*100</f>
        <v>12.413755562511056</v>
      </c>
      <c r="I10" s="34">
        <f>(D10/D5)*100</f>
        <v>18.722920040264341</v>
      </c>
    </row>
    <row r="11" spans="1:9" ht="24.95" customHeight="1" x14ac:dyDescent="0.55000000000000004">
      <c r="A11" s="24" t="s">
        <v>12</v>
      </c>
      <c r="B11" s="25">
        <v>0</v>
      </c>
      <c r="C11" s="25">
        <v>0</v>
      </c>
      <c r="D11" s="25">
        <v>0</v>
      </c>
      <c r="E11" s="22"/>
      <c r="G11" s="34">
        <f>(B11/B5)*100</f>
        <v>0</v>
      </c>
      <c r="H11" s="34">
        <f>(C11/C5)*100</f>
        <v>0</v>
      </c>
      <c r="I11" s="34">
        <f>(D11/D5)*100</f>
        <v>0</v>
      </c>
    </row>
    <row r="12" spans="1:9" ht="24.95" customHeight="1" x14ac:dyDescent="0.55000000000000004">
      <c r="A12" s="24"/>
      <c r="B12" s="26"/>
      <c r="C12" s="27"/>
      <c r="D12" s="2"/>
      <c r="E12" s="22"/>
    </row>
    <row r="13" spans="1:9" ht="24.95" customHeight="1" x14ac:dyDescent="0.55000000000000004">
      <c r="A13" s="2"/>
      <c r="C13" s="28" t="s">
        <v>13</v>
      </c>
      <c r="D13" s="29"/>
      <c r="E13" s="22"/>
    </row>
    <row r="14" spans="1:9" s="15" customFormat="1" ht="24.95" customHeight="1" x14ac:dyDescent="0.5">
      <c r="A14" s="11" t="s">
        <v>6</v>
      </c>
      <c r="B14" s="30">
        <f>SUM(B16:B21)</f>
        <v>100</v>
      </c>
      <c r="C14" s="30">
        <f>SUM(C16:C21)</f>
        <v>100</v>
      </c>
      <c r="D14" s="30">
        <f>SUM(D16:D21)</f>
        <v>100</v>
      </c>
      <c r="E14" s="14"/>
    </row>
    <row r="15" spans="1:9" s="15" customFormat="1" ht="6" customHeight="1" x14ac:dyDescent="0.5">
      <c r="A15" s="11"/>
      <c r="B15" s="30"/>
      <c r="C15" s="30"/>
      <c r="D15" s="30"/>
      <c r="E15" s="14"/>
    </row>
    <row r="16" spans="1:9" s="21" customFormat="1" ht="24.95" customHeight="1" x14ac:dyDescent="0.5">
      <c r="A16" s="16" t="s">
        <v>7</v>
      </c>
      <c r="B16" s="31">
        <f t="shared" ref="B16:B19" si="0">ROUND(G6,1)</f>
        <v>1.2</v>
      </c>
      <c r="C16" s="31">
        <f>ROUND(H6,1)</f>
        <v>1.7</v>
      </c>
      <c r="D16" s="31">
        <v>0.5</v>
      </c>
      <c r="E16" s="20"/>
    </row>
    <row r="17" spans="1:9" s="21" customFormat="1" ht="24.95" customHeight="1" x14ac:dyDescent="0.5">
      <c r="A17" s="16" t="s">
        <v>8</v>
      </c>
      <c r="B17" s="31">
        <f t="shared" si="0"/>
        <v>11.8</v>
      </c>
      <c r="C17" s="31">
        <f>ROUND(H7,1)</f>
        <v>11.5</v>
      </c>
      <c r="D17" s="31">
        <f>ROUND(I7,1)</f>
        <v>12.2</v>
      </c>
      <c r="E17" s="20"/>
    </row>
    <row r="18" spans="1:9" s="21" customFormat="1" ht="24.95" customHeight="1" x14ac:dyDescent="0.5">
      <c r="A18" s="16" t="s">
        <v>9</v>
      </c>
      <c r="B18" s="31">
        <f t="shared" si="0"/>
        <v>40</v>
      </c>
      <c r="C18" s="31">
        <f>ROUND(H8,1)</f>
        <v>40.299999999999997</v>
      </c>
      <c r="D18" s="31">
        <v>39.9</v>
      </c>
      <c r="E18" s="20"/>
    </row>
    <row r="19" spans="1:9" s="21" customFormat="1" ht="24.95" customHeight="1" x14ac:dyDescent="0.5">
      <c r="A19" s="16" t="s">
        <v>10</v>
      </c>
      <c r="B19" s="31">
        <f t="shared" si="0"/>
        <v>31.6</v>
      </c>
      <c r="C19" s="31">
        <f>ROUND(H9,1)</f>
        <v>34.1</v>
      </c>
      <c r="D19" s="31">
        <v>28.8</v>
      </c>
      <c r="E19" s="20"/>
      <c r="G19" s="25"/>
      <c r="H19" s="25"/>
      <c r="I19" s="25"/>
    </row>
    <row r="20" spans="1:9" ht="24.95" customHeight="1" x14ac:dyDescent="0.55000000000000004">
      <c r="A20" s="16" t="s">
        <v>11</v>
      </c>
      <c r="B20" s="31">
        <v>15.4</v>
      </c>
      <c r="C20" s="31">
        <f>ROUND(H10,1)</f>
        <v>12.4</v>
      </c>
      <c r="D20" s="31">
        <v>18.600000000000001</v>
      </c>
      <c r="E20" s="22"/>
    </row>
    <row r="21" spans="1:9" ht="24.95" customHeight="1" x14ac:dyDescent="0.55000000000000004">
      <c r="A21" s="24" t="s">
        <v>12</v>
      </c>
      <c r="B21" s="25">
        <v>0</v>
      </c>
      <c r="C21" s="25">
        <v>0</v>
      </c>
      <c r="D21" s="25">
        <v>0</v>
      </c>
      <c r="E21" s="22"/>
    </row>
    <row r="22" spans="1:9" ht="24.95" customHeight="1" x14ac:dyDescent="0.55000000000000004">
      <c r="A22" s="32"/>
      <c r="B22" s="33"/>
      <c r="C22" s="33"/>
      <c r="D22" s="33"/>
      <c r="E22" s="22"/>
    </row>
    <row r="23" spans="1:9" ht="30.75" customHeight="1" x14ac:dyDescent="0.55000000000000004">
      <c r="A23" s="35" t="s">
        <v>15</v>
      </c>
    </row>
    <row r="25" spans="1:9" ht="30.75" customHeight="1" x14ac:dyDescent="0.55000000000000004">
      <c r="D25" s="23" t="s">
        <v>14</v>
      </c>
    </row>
  </sheetData>
  <pageMargins left="1.1023622047244095" right="0.39370078740157483" top="1.1023622047244095" bottom="0.19685039370078741" header="0.6692913385826772" footer="0.51181102362204722"/>
  <pageSetup paperSize="9" firstPageNumber="11" orientation="portrait" useFirstPageNumber="1" horizontalDpi="4294967292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2016-11-23T08:26:22Z</cp:lastPrinted>
  <dcterms:created xsi:type="dcterms:W3CDTF">2016-11-23T08:25:50Z</dcterms:created>
  <dcterms:modified xsi:type="dcterms:W3CDTF">2016-11-23T08:26:40Z</dcterms:modified>
</cp:coreProperties>
</file>