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t2" sheetId="1" r:id="rId1"/>
  </sheets>
  <calcPr calcId="125725"/>
</workbook>
</file>

<file path=xl/calcChain.xml><?xml version="1.0" encoding="utf-8"?>
<calcChain xmlns="http://schemas.openxmlformats.org/spreadsheetml/2006/main">
  <c r="D37" i="1"/>
  <c r="C37"/>
  <c r="B37"/>
  <c r="D35"/>
  <c r="C35"/>
  <c r="B35"/>
  <c r="D34"/>
  <c r="C34"/>
  <c r="B34"/>
  <c r="D33"/>
  <c r="C33"/>
  <c r="B33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D15"/>
  <c r="D32" s="1"/>
  <c r="C15"/>
  <c r="C32" s="1"/>
  <c r="B15"/>
  <c r="B32" s="1"/>
  <c r="D11"/>
  <c r="D28" s="1"/>
  <c r="D22" s="1"/>
  <c r="C11"/>
  <c r="C28" s="1"/>
  <c r="C22" s="1"/>
  <c r="B11"/>
  <c r="B28" s="1"/>
  <c r="B22" s="1"/>
</calcChain>
</file>

<file path=xl/sharedStrings.xml><?xml version="1.0" encoding="utf-8"?>
<sst xmlns="http://schemas.openxmlformats.org/spreadsheetml/2006/main" count="54" uniqueCount="29">
  <si>
    <t>ตารางที่ 2 จำนวนและร้อยละของประชากรอายุ 15 ปีขึ้นไป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</si>
  <si>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</si>
  <si>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</si>
  <si>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</si>
  <si>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</si>
  <si>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</si>
  <si>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</si>
  <si>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</si>
  <si>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</si>
  <si>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</si>
  <si>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</si>
  <si>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</si>
  <si>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</si>
  <si>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</si>
  <si>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</si>
  <si>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</si>
  <si>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 xml:space="preserve"> 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</si>
  <si>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</si>
  <si>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</si>
  <si>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</si>
  <si>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</si>
  <si>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</si>
  <si>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</si>
  <si>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</si>
  <si>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5.3  สายวิชาการศึกษา</t>
  </si>
  <si>
    <t>…</t>
  </si>
  <si>
    <t>…  จำนวนเล็กน้อย</t>
  </si>
  <si>
    <t>ที่มา: สรุปผลการสำรวจภาวะการทำงานของประชากร  จังหวัดปัตตานี ไตรมาสที่ 4 : ตุลาคม - ธันวาคม  2552</t>
  </si>
  <si>
    <t xml:space="preserve">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</si>
</sst>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8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4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  <font>
      <sz val="14"/>
      <color indexed="8"/>
      <name val="Angsana New"/>
      <family val="1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3" fontId="2" fillId="0" borderId="0" xfId="0" quotePrefix="1" applyNumberFormat="1" applyFont="1" applyBorder="1" applyAlignment="1">
      <alignment horizontal="right"/>
    </xf>
    <xf numFmtId="3" fontId="2" fillId="0" borderId="0" xfId="0" quotePrefix="1" applyNumberFormat="1" applyFont="1" applyAlignment="1">
      <alignment horizontal="right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quotePrefix="1" applyFont="1" applyAlignment="1">
      <alignment horizontal="right" vertical="center"/>
    </xf>
    <xf numFmtId="0" fontId="4" fillId="0" borderId="0" xfId="0" applyFont="1" applyAlignment="1">
      <alignment horizontal="center"/>
    </xf>
    <xf numFmtId="188" fontId="4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88" fontId="2" fillId="0" borderId="0" xfId="0" quotePrefix="1" applyNumberFormat="1" applyFont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188" fontId="2" fillId="0" borderId="0" xfId="0" quotePrefix="1" applyNumberFormat="1" applyFont="1" applyBorder="1" applyAlignment="1">
      <alignment horizontal="right" vertical="center"/>
    </xf>
    <xf numFmtId="0" fontId="2" fillId="0" borderId="3" xfId="0" applyFont="1" applyBorder="1" applyAlignment="1" applyProtection="1">
      <alignment horizontal="left" vertical="center"/>
    </xf>
    <xf numFmtId="188" fontId="2" fillId="0" borderId="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topLeftCell="A10" workbookViewId="0">
      <selection activeCell="C8" sqref="C8"/>
    </sheetView>
  </sheetViews>
  <sheetFormatPr defaultRowHeight="24"/>
  <cols>
    <col min="1" max="1" width="26.625" style="45" customWidth="1"/>
    <col min="2" max="16384" width="9" style="46"/>
  </cols>
  <sheetData>
    <row r="1" spans="1:12" s="4" customFormat="1" ht="23.25">
      <c r="A1" s="1" t="s">
        <v>0</v>
      </c>
      <c r="B1" s="2"/>
      <c r="C1" s="2"/>
      <c r="D1" s="2"/>
      <c r="E1" s="3"/>
      <c r="F1" s="3"/>
      <c r="G1" s="3"/>
    </row>
    <row r="2" spans="1:12" s="5" customFormat="1" ht="23.25">
      <c r="A2" s="4"/>
    </row>
    <row r="3" spans="1:12" s="9" customFormat="1" ht="2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10"/>
    </row>
    <row r="4" spans="1:12" s="9" customFormat="1" ht="21">
      <c r="B4" s="11" t="s">
        <v>5</v>
      </c>
      <c r="C4" s="11"/>
      <c r="D4" s="11"/>
      <c r="E4" s="12"/>
    </row>
    <row r="5" spans="1:12" s="16" customFormat="1" ht="21">
      <c r="A5" s="13" t="s">
        <v>6</v>
      </c>
      <c r="B5" s="14">
        <v>510124</v>
      </c>
      <c r="C5" s="14">
        <v>249409</v>
      </c>
      <c r="D5" s="14">
        <v>260715</v>
      </c>
      <c r="E5" s="14"/>
      <c r="F5" s="15"/>
      <c r="G5" s="15"/>
    </row>
    <row r="6" spans="1:12" s="16" customFormat="1" ht="21">
      <c r="A6" s="13"/>
      <c r="B6" s="14"/>
      <c r="C6" s="14"/>
      <c r="D6" s="17"/>
      <c r="E6" s="15"/>
      <c r="F6" s="15"/>
      <c r="G6" s="15"/>
    </row>
    <row r="7" spans="1:12" s="16" customFormat="1" ht="21">
      <c r="A7" s="18" t="s">
        <v>7</v>
      </c>
      <c r="B7" s="19">
        <v>71543</v>
      </c>
      <c r="C7" s="19">
        <v>25787</v>
      </c>
      <c r="D7" s="19">
        <v>45756</v>
      </c>
      <c r="E7" s="20"/>
    </row>
    <row r="8" spans="1:12" s="16" customFormat="1" ht="21">
      <c r="A8" s="2" t="s">
        <v>8</v>
      </c>
      <c r="B8" s="21">
        <v>117810</v>
      </c>
      <c r="C8" s="19">
        <v>60924</v>
      </c>
      <c r="D8" s="19">
        <v>56886</v>
      </c>
      <c r="E8" s="20"/>
    </row>
    <row r="9" spans="1:12" s="16" customFormat="1" ht="21">
      <c r="A9" s="22" t="s">
        <v>9</v>
      </c>
      <c r="B9" s="23">
        <v>127576</v>
      </c>
      <c r="C9" s="19">
        <v>63924</v>
      </c>
      <c r="D9" s="19">
        <v>63652</v>
      </c>
      <c r="E9" s="24"/>
    </row>
    <row r="10" spans="1:12" s="16" customFormat="1" ht="21">
      <c r="A10" s="22" t="s">
        <v>10</v>
      </c>
      <c r="B10" s="25">
        <v>84582</v>
      </c>
      <c r="C10" s="26">
        <v>45437</v>
      </c>
      <c r="D10" s="19">
        <v>39145</v>
      </c>
      <c r="E10" s="20"/>
      <c r="G10" s="2"/>
      <c r="H10" s="2"/>
      <c r="I10" s="2"/>
      <c r="J10" s="2"/>
      <c r="K10" s="2"/>
    </row>
    <row r="11" spans="1:12" s="2" customFormat="1" ht="21">
      <c r="A11" s="2" t="s">
        <v>11</v>
      </c>
      <c r="B11" s="27">
        <f>SUM(B12:B14)</f>
        <v>61174</v>
      </c>
      <c r="C11" s="27">
        <f>SUM(C12:C14)</f>
        <v>31591</v>
      </c>
      <c r="D11" s="27">
        <f>SUM(D12:D14)</f>
        <v>29584</v>
      </c>
      <c r="E11" s="28"/>
    </row>
    <row r="12" spans="1:12" s="2" customFormat="1" ht="21">
      <c r="A12" s="29" t="s">
        <v>12</v>
      </c>
      <c r="B12" s="25">
        <v>51763</v>
      </c>
      <c r="C12" s="21">
        <v>25347</v>
      </c>
      <c r="D12" s="21">
        <v>26416</v>
      </c>
      <c r="E12" s="28"/>
    </row>
    <row r="13" spans="1:12" s="2" customFormat="1" ht="21">
      <c r="A13" s="29" t="s">
        <v>13</v>
      </c>
      <c r="B13" s="25">
        <v>9329</v>
      </c>
      <c r="C13" s="21">
        <v>6244</v>
      </c>
      <c r="D13" s="21">
        <v>3086</v>
      </c>
    </row>
    <row r="14" spans="1:12" s="2" customFormat="1" ht="21">
      <c r="A14" s="30" t="s">
        <v>14</v>
      </c>
      <c r="B14" s="31">
        <v>82</v>
      </c>
      <c r="C14" s="31" t="s">
        <v>15</v>
      </c>
      <c r="D14" s="31">
        <v>82</v>
      </c>
      <c r="E14" s="28"/>
      <c r="F14" s="28"/>
      <c r="G14" s="28" t="s">
        <v>16</v>
      </c>
      <c r="H14" s="2" t="s">
        <v>16</v>
      </c>
    </row>
    <row r="15" spans="1:12" s="2" customFormat="1" ht="21">
      <c r="A15" s="2" t="s">
        <v>17</v>
      </c>
      <c r="B15" s="27">
        <f>SUM(B16:B18)</f>
        <v>42779</v>
      </c>
      <c r="C15" s="27">
        <f>SUM(C16:C18)</f>
        <v>18785</v>
      </c>
      <c r="D15" s="27">
        <f>SUM(D16:D18)</f>
        <v>23995</v>
      </c>
      <c r="E15" s="28"/>
      <c r="F15" s="28"/>
      <c r="G15" s="28"/>
    </row>
    <row r="16" spans="1:12" s="16" customFormat="1" ht="21">
      <c r="A16" s="30" t="s">
        <v>18</v>
      </c>
      <c r="B16" s="32">
        <v>21659</v>
      </c>
      <c r="C16" s="32">
        <v>8602</v>
      </c>
      <c r="D16" s="32">
        <v>13058</v>
      </c>
      <c r="E16" s="15"/>
      <c r="F16" s="15"/>
      <c r="G16" s="15"/>
    </row>
    <row r="17" spans="1:11" s="16" customFormat="1" ht="21">
      <c r="A17" s="30" t="s">
        <v>19</v>
      </c>
      <c r="B17" s="27">
        <v>12691</v>
      </c>
      <c r="C17" s="19">
        <v>6808</v>
      </c>
      <c r="D17" s="19">
        <v>5883</v>
      </c>
      <c r="E17" s="20"/>
    </row>
    <row r="18" spans="1:11" s="16" customFormat="1" ht="21">
      <c r="A18" s="30" t="s">
        <v>20</v>
      </c>
      <c r="B18" s="33">
        <v>8429</v>
      </c>
      <c r="C18" s="33">
        <v>3375</v>
      </c>
      <c r="D18" s="19">
        <v>5054</v>
      </c>
      <c r="E18" s="20"/>
    </row>
    <row r="19" spans="1:11" s="16" customFormat="1" ht="21">
      <c r="A19" s="29" t="s">
        <v>21</v>
      </c>
      <c r="B19" s="34">
        <v>102</v>
      </c>
      <c r="C19" s="34" t="s">
        <v>15</v>
      </c>
      <c r="D19" s="34">
        <v>102</v>
      </c>
      <c r="E19" s="20"/>
    </row>
    <row r="20" spans="1:11" s="16" customFormat="1" ht="21">
      <c r="A20" s="29" t="s">
        <v>22</v>
      </c>
      <c r="B20" s="25">
        <v>4557</v>
      </c>
      <c r="C20" s="26">
        <v>2962</v>
      </c>
      <c r="D20" s="26">
        <v>1594</v>
      </c>
      <c r="E20" s="20"/>
      <c r="G20" s="2"/>
      <c r="H20" s="2"/>
      <c r="I20" s="2"/>
      <c r="J20" s="2"/>
      <c r="K20" s="2"/>
    </row>
    <row r="21" spans="1:11" s="2" customFormat="1" ht="21">
      <c r="B21" s="35" t="s">
        <v>23</v>
      </c>
      <c r="C21" s="35"/>
      <c r="D21" s="35"/>
      <c r="E21" s="28"/>
    </row>
    <row r="22" spans="1:11" s="2" customFormat="1" ht="21">
      <c r="A22" s="8" t="s">
        <v>6</v>
      </c>
      <c r="B22" s="36">
        <f>SUM(B24:B28,B32,B36:B37)</f>
        <v>99.97980883079407</v>
      </c>
      <c r="C22" s="36">
        <f>SUM(C24:C28,C32,C36:C37)</f>
        <v>100.0004009478407</v>
      </c>
      <c r="D22" s="36">
        <f>SUM(D24:D28,D32,D36:D37)</f>
        <v>99.960493258922583</v>
      </c>
      <c r="E22" s="28"/>
      <c r="F22" s="2" t="s">
        <v>16</v>
      </c>
    </row>
    <row r="23" spans="1:11" s="2" customFormat="1" ht="21">
      <c r="A23" s="8"/>
      <c r="B23" s="36"/>
      <c r="C23" s="36"/>
      <c r="D23" s="36"/>
      <c r="E23" s="28"/>
    </row>
    <row r="24" spans="1:11" s="2" customFormat="1" ht="21">
      <c r="A24" s="18" t="s">
        <v>7</v>
      </c>
      <c r="B24" s="37">
        <f>(B7*100/B5)</f>
        <v>14.024629305815841</v>
      </c>
      <c r="C24" s="37">
        <f>(C7*100/C5)</f>
        <v>10.339241968012381</v>
      </c>
      <c r="D24" s="37">
        <f>(D7*100/D5)</f>
        <v>17.550198492606871</v>
      </c>
      <c r="E24" s="2" t="s">
        <v>16</v>
      </c>
      <c r="I24" s="37"/>
    </row>
    <row r="25" spans="1:11" s="2" customFormat="1" ht="21">
      <c r="A25" s="2" t="s">
        <v>8</v>
      </c>
      <c r="B25" s="37">
        <f>(B8*100/B5)</f>
        <v>23.094384894653064</v>
      </c>
      <c r="C25" s="37">
        <f>(C8*100/C5)</f>
        <v>24.427346246526788</v>
      </c>
      <c r="D25" s="37">
        <f>(D8*100/D5)</f>
        <v>21.819227892526321</v>
      </c>
      <c r="E25" s="28"/>
      <c r="F25" s="28"/>
      <c r="G25" s="28"/>
      <c r="I25" s="37"/>
    </row>
    <row r="26" spans="1:11" s="2" customFormat="1" ht="21">
      <c r="A26" s="22" t="s">
        <v>9</v>
      </c>
      <c r="B26" s="37">
        <f>(B9*100/B5)</f>
        <v>25.008821384604527</v>
      </c>
      <c r="C26" s="37">
        <f>(C9*100/C5)</f>
        <v>25.630189768613</v>
      </c>
      <c r="D26" s="37">
        <f>(D9*100/D5)</f>
        <v>24.414398864660644</v>
      </c>
      <c r="I26" s="37"/>
    </row>
    <row r="27" spans="1:11" s="2" customFormat="1" ht="21">
      <c r="A27" s="22" t="s">
        <v>10</v>
      </c>
      <c r="B27" s="37">
        <f>(B10*100/B5)</f>
        <v>16.58067450266994</v>
      </c>
      <c r="C27" s="37">
        <f>(C10*100/C5)</f>
        <v>18.217867037677067</v>
      </c>
      <c r="D27" s="37">
        <f>(D10*100/D5)</f>
        <v>15.014479412385171</v>
      </c>
      <c r="G27" s="2" t="s">
        <v>16</v>
      </c>
      <c r="I27" s="37"/>
    </row>
    <row r="28" spans="1:11" s="2" customFormat="1" ht="21">
      <c r="A28" s="2" t="s">
        <v>11</v>
      </c>
      <c r="B28" s="37">
        <f>(B11*100/B5)</f>
        <v>11.991986262163708</v>
      </c>
      <c r="C28" s="37">
        <f>(C11*100/C5)</f>
        <v>12.666343235408506</v>
      </c>
      <c r="D28" s="37">
        <f>(D11*100/D5)</f>
        <v>11.347256582858677</v>
      </c>
      <c r="I28" s="37"/>
    </row>
    <row r="29" spans="1:11" s="2" customFormat="1" ht="21">
      <c r="A29" s="29" t="s">
        <v>12</v>
      </c>
      <c r="B29" s="37">
        <f>(B12*100/B5)</f>
        <v>10.14714069520352</v>
      </c>
      <c r="C29" s="37">
        <f>(C12*100/C5)</f>
        <v>10.162824918106404</v>
      </c>
      <c r="D29" s="37">
        <f>(D12*100/D5)</f>
        <v>10.132136624283222</v>
      </c>
    </row>
    <row r="30" spans="1:11" s="2" customFormat="1" ht="21">
      <c r="A30" s="29" t="s">
        <v>13</v>
      </c>
      <c r="B30" s="37">
        <f>(B13*100/B5)</f>
        <v>1.8287710439030511</v>
      </c>
      <c r="C30" s="37">
        <f>(C13*100/C5)</f>
        <v>2.5035183173021021</v>
      </c>
      <c r="D30" s="37">
        <f>(D13*100/D5)</f>
        <v>1.1836679899507125</v>
      </c>
    </row>
    <row r="31" spans="1:11" s="2" customFormat="1" ht="21">
      <c r="A31" s="30" t="s">
        <v>24</v>
      </c>
      <c r="B31" s="37" t="s">
        <v>25</v>
      </c>
      <c r="C31" s="38" t="s">
        <v>15</v>
      </c>
      <c r="D31" s="37" t="s">
        <v>25</v>
      </c>
    </row>
    <row r="32" spans="1:11" s="2" customFormat="1" ht="21">
      <c r="A32" s="2" t="s">
        <v>17</v>
      </c>
      <c r="B32" s="37">
        <f>(B15*100/B5)</f>
        <v>8.3860002666018456</v>
      </c>
      <c r="C32" s="37">
        <f>(C15*100/C5)</f>
        <v>7.5318051874631626</v>
      </c>
      <c r="D32" s="37">
        <f>(D15*100/D5)</f>
        <v>9.2035364286673182</v>
      </c>
    </row>
    <row r="33" spans="1:5" s="2" customFormat="1" ht="21">
      <c r="A33" s="30" t="s">
        <v>18</v>
      </c>
      <c r="B33" s="37">
        <f>(B16*100/B5)</f>
        <v>4.245830425543593</v>
      </c>
      <c r="C33" s="37">
        <f>(C16*100/C5)</f>
        <v>3.4489533256618645</v>
      </c>
      <c r="D33" s="37">
        <f>(D16*100/D5)</f>
        <v>5.0085342231939087</v>
      </c>
    </row>
    <row r="34" spans="1:5" s="2" customFormat="1" ht="21">
      <c r="A34" s="30" t="s">
        <v>19</v>
      </c>
      <c r="B34" s="37">
        <f>(B17*100/B5)</f>
        <v>2.487826489245752</v>
      </c>
      <c r="C34" s="37">
        <f>(C17*100/C5)</f>
        <v>2.7296528994543099</v>
      </c>
      <c r="D34" s="37">
        <f>(D17*100/D5)</f>
        <v>2.2564869685288533</v>
      </c>
    </row>
    <row r="35" spans="1:5" s="2" customFormat="1" ht="21">
      <c r="A35" s="30" t="s">
        <v>20</v>
      </c>
      <c r="B35" s="37">
        <f>(B18*100/B5)</f>
        <v>1.6523433518125006</v>
      </c>
      <c r="C35" s="37">
        <f>(C18*100/C5)</f>
        <v>1.3531989623469882</v>
      </c>
      <c r="D35" s="37">
        <f>(D18*100/D5)</f>
        <v>1.9385152369445564</v>
      </c>
    </row>
    <row r="36" spans="1:5" s="2" customFormat="1" ht="21">
      <c r="A36" s="29" t="s">
        <v>21</v>
      </c>
      <c r="B36" s="39" t="s">
        <v>25</v>
      </c>
      <c r="C36" s="40" t="s">
        <v>15</v>
      </c>
      <c r="D36" s="39" t="s">
        <v>25</v>
      </c>
    </row>
    <row r="37" spans="1:5" s="2" customFormat="1" ht="21">
      <c r="A37" s="41" t="s">
        <v>22</v>
      </c>
      <c r="B37" s="42">
        <f>(B20*100/B5)</f>
        <v>0.89331221428515417</v>
      </c>
      <c r="C37" s="42">
        <f>(C20*100/C5)</f>
        <v>1.1876075041397864</v>
      </c>
      <c r="D37" s="42">
        <f>(D20*100/D5)</f>
        <v>0.61139558521757476</v>
      </c>
    </row>
    <row r="38" spans="1:5" s="5" customFormat="1" ht="23.25">
      <c r="A38" s="43" t="s">
        <v>26</v>
      </c>
      <c r="B38" s="44"/>
      <c r="C38" s="44"/>
      <c r="D38" s="44"/>
      <c r="E38" s="5" t="s">
        <v>16</v>
      </c>
    </row>
    <row r="39" spans="1:5" s="5" customFormat="1" ht="23.25">
      <c r="A39" s="2" t="s">
        <v>27</v>
      </c>
      <c r="B39" s="2"/>
      <c r="C39" s="2"/>
      <c r="D39" s="2"/>
    </row>
    <row r="40" spans="1:5" s="5" customFormat="1" ht="23.25">
      <c r="A40" s="2" t="s">
        <v>28</v>
      </c>
      <c r="B40" s="2"/>
      <c r="C40" s="2"/>
      <c r="D40" s="2"/>
    </row>
    <row r="41" spans="1:5" s="5" customFormat="1" ht="23.25">
      <c r="A41" s="4"/>
    </row>
    <row r="42" spans="1:5" s="5" customFormat="1" ht="23.25">
      <c r="A42" s="4"/>
    </row>
    <row r="43" spans="1:5" s="5" customFormat="1" ht="23.25">
      <c r="A43" s="4"/>
    </row>
    <row r="44" spans="1:5" s="5" customFormat="1" ht="23.25">
      <c r="A44" s="4"/>
    </row>
    <row r="45" spans="1:5" s="5" customFormat="1" ht="23.25">
      <c r="A45" s="4"/>
    </row>
    <row r="46" spans="1:5" s="5" customFormat="1" ht="23.25">
      <c r="A46" s="4"/>
    </row>
  </sheetData>
  <mergeCells count="3">
    <mergeCell ref="B4:D4"/>
    <mergeCell ref="B21:D21"/>
    <mergeCell ref="A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2010-03-04T08:44:44Z</dcterms:created>
  <dcterms:modified xsi:type="dcterms:W3CDTF">2010-03-04T08:45:19Z</dcterms:modified>
</cp:coreProperties>
</file>