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8" i="1"/>
  <c r="B9"/>
  <c r="B10"/>
  <c r="B11"/>
  <c r="C12"/>
  <c r="C6" s="1"/>
  <c r="D12"/>
  <c r="D6" s="1"/>
  <c r="B13"/>
  <c r="B14"/>
  <c r="B15"/>
  <c r="C16"/>
  <c r="B16" s="1"/>
  <c r="D16"/>
  <c r="B17"/>
  <c r="B18"/>
  <c r="B19"/>
  <c r="D25" l="1"/>
  <c r="D26"/>
  <c r="D27"/>
  <c r="D28"/>
  <c r="D29"/>
  <c r="D30"/>
  <c r="D31"/>
  <c r="D33"/>
  <c r="D34"/>
  <c r="D35"/>
  <c r="D36"/>
  <c r="B6"/>
  <c r="C25"/>
  <c r="C26"/>
  <c r="C27"/>
  <c r="C28"/>
  <c r="C30"/>
  <c r="C31"/>
  <c r="C33"/>
  <c r="C34"/>
  <c r="C35"/>
  <c r="C36"/>
  <c r="B33"/>
  <c r="B12"/>
  <c r="B29" s="1"/>
  <c r="B25" l="1"/>
  <c r="B26"/>
  <c r="B27"/>
  <c r="B28"/>
  <c r="B30"/>
  <c r="B31"/>
  <c r="B34"/>
  <c r="B35"/>
  <c r="B36"/>
  <c r="D23"/>
</calcChain>
</file>

<file path=xl/sharedStrings.xml><?xml version="1.0" encoding="utf-8"?>
<sst xmlns="http://schemas.openxmlformats.org/spreadsheetml/2006/main" count="48" uniqueCount="27">
  <si>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</si>
  <si>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</si>
  <si>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</si>
  <si>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</si>
  <si>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</si>
  <si>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</si>
  <si>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</si>
  <si>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</si>
  <si>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</si>
  <si>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</si>
  <si>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</si>
  <si>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</si>
  <si>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</si>
  <si>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</si>
  <si>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</si>
  <si>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</si>
  <si>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</si>
  <si>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>-</t>
  </si>
  <si>
    <t xml:space="preserve">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</si>
  <si>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</si>
  <si>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</si>
  <si>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</si>
  <si>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</si>
  <si>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</t>
  </si>
  <si>
    <t xml:space="preserve">                  สำเร็จและเพศ  จังหวัดอำนาจเจริญ  พ.ศ.2552</t>
  </si>
  <si>
    <t>ที่มา : สรุปผลการสำรวจภาวะการทำงานของประชากร จังหวัดอำนาจเจริญ ไตรมาส 4  ตุลาคม - ธันวาคม 2551</t>
  </si>
  <si>
    <t xml:space="preserve">          สำนักงานสถิติแห่งชาติกระทรวงเทคโนโลยีสารสนเทศและการสื่อสาร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</si>
</sst>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#,##0.0"/>
  </numFmts>
  <fonts count="7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4"/>
      <color indexed="1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gray0625">
        <f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1" fillId="0" borderId="0" xfId="0" applyFont="1" applyAlignment="1">
      <alignment horizontal="left"/>
    </xf>
    <xf numFmtId="4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41" fontId="1" fillId="0" borderId="0" xfId="0" applyNumberFormat="1" applyFont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188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188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showGridLines="0" tabSelected="1" workbookViewId="0">
      <selection activeCell="A4" sqref="A4"/>
    </sheetView>
  </sheetViews>
  <sheetFormatPr defaultRowHeight="26.25" customHeight="1"/>
  <cols>
    <col min="1" max="1" width="35.5703125" style="2" customWidth="1"/>
    <col min="2" max="2" width="18" style="1" customWidth="1"/>
    <col min="3" max="4" width="16.7109375" style="1" customWidth="1"/>
    <col min="5" max="16384" width="9.140625" style="1"/>
  </cols>
  <sheetData>
    <row r="1" spans="1:6" s="34" customFormat="1" ht="23.25">
      <c r="A1" s="37" t="s">
        <v>23</v>
      </c>
      <c r="B1" s="36"/>
      <c r="C1" s="36"/>
      <c r="D1" s="36"/>
    </row>
    <row r="2" spans="1:6" s="34" customFormat="1" ht="23.25">
      <c r="A2" s="34" t="s">
        <v>24</v>
      </c>
      <c r="B2" s="35"/>
      <c r="C2" s="35"/>
      <c r="D2" s="35"/>
    </row>
    <row r="3" spans="1:6" ht="6.75" customHeight="1"/>
    <row r="4" spans="1:6" s="2" customFormat="1" ht="30" customHeight="1">
      <c r="A4" s="33" t="s">
        <v>22</v>
      </c>
      <c r="B4" s="32" t="s">
        <v>21</v>
      </c>
      <c r="C4" s="32" t="s">
        <v>20</v>
      </c>
      <c r="D4" s="32" t="s">
        <v>19</v>
      </c>
    </row>
    <row r="5" spans="1:6" s="2" customFormat="1" ht="19.5" customHeight="1">
      <c r="C5" s="31" t="s">
        <v>18</v>
      </c>
      <c r="D5" s="30"/>
    </row>
    <row r="6" spans="1:6" s="16" customFormat="1" ht="21" customHeight="1">
      <c r="A6" s="29" t="s">
        <v>15</v>
      </c>
      <c r="B6" s="28">
        <f>SUM(C6:D6)</f>
        <v>302954</v>
      </c>
      <c r="C6" s="28">
        <f>SUM(C8:C11,C12,C16)</f>
        <v>150290</v>
      </c>
      <c r="D6" s="28">
        <f>SUM(D8:D11,D12,D16)</f>
        <v>152664</v>
      </c>
    </row>
    <row r="7" spans="1:6" s="16" customFormat="1" ht="3.75" customHeight="1">
      <c r="A7" s="29"/>
      <c r="B7" s="28"/>
      <c r="C7" s="27"/>
      <c r="D7" s="26"/>
    </row>
    <row r="8" spans="1:6" s="16" customFormat="1" ht="21" customHeight="1">
      <c r="A8" s="12" t="s">
        <v>14</v>
      </c>
      <c r="B8" s="19">
        <f t="shared" ref="B8:B19" si="0">SUM(C8:D8)</f>
        <v>4579</v>
      </c>
      <c r="C8" s="19">
        <v>1149</v>
      </c>
      <c r="D8" s="19">
        <v>3430</v>
      </c>
    </row>
    <row r="9" spans="1:6" s="16" customFormat="1" ht="21" customHeight="1">
      <c r="A9" s="1" t="s">
        <v>13</v>
      </c>
      <c r="B9" s="19">
        <f t="shared" si="0"/>
        <v>110182</v>
      </c>
      <c r="C9" s="19">
        <v>48822</v>
      </c>
      <c r="D9" s="19">
        <v>61360</v>
      </c>
      <c r="E9" s="25"/>
    </row>
    <row r="10" spans="1:6" s="16" customFormat="1" ht="21" customHeight="1">
      <c r="A10" s="11" t="s">
        <v>12</v>
      </c>
      <c r="B10" s="19">
        <f t="shared" si="0"/>
        <v>70656</v>
      </c>
      <c r="C10" s="19">
        <v>36675</v>
      </c>
      <c r="D10" s="19">
        <v>33981</v>
      </c>
      <c r="E10" s="25"/>
    </row>
    <row r="11" spans="1:6" s="16" customFormat="1" ht="21" customHeight="1">
      <c r="A11" s="11" t="s">
        <v>11</v>
      </c>
      <c r="B11" s="19">
        <f t="shared" si="0"/>
        <v>53100</v>
      </c>
      <c r="C11" s="24">
        <v>27612</v>
      </c>
      <c r="D11" s="19">
        <v>25488</v>
      </c>
      <c r="F11" s="18"/>
    </row>
    <row r="12" spans="1:6" ht="21" customHeight="1">
      <c r="A12" s="1" t="s">
        <v>10</v>
      </c>
      <c r="B12" s="19">
        <f t="shared" si="0"/>
        <v>37223</v>
      </c>
      <c r="C12" s="19">
        <f>C13+C14+C15</f>
        <v>21453</v>
      </c>
      <c r="D12" s="19">
        <f>D13+D14+D15</f>
        <v>15770</v>
      </c>
      <c r="F12" s="18"/>
    </row>
    <row r="13" spans="1:6" ht="21" customHeight="1">
      <c r="A13" s="8" t="s">
        <v>9</v>
      </c>
      <c r="B13" s="19">
        <f t="shared" si="0"/>
        <v>32394</v>
      </c>
      <c r="C13" s="21">
        <v>18381</v>
      </c>
      <c r="D13" s="21">
        <v>14013</v>
      </c>
      <c r="F13" s="18"/>
    </row>
    <row r="14" spans="1:6" ht="21" customHeight="1">
      <c r="A14" s="8" t="s">
        <v>8</v>
      </c>
      <c r="B14" s="19">
        <f t="shared" si="0"/>
        <v>4687</v>
      </c>
      <c r="C14" s="21">
        <v>2973</v>
      </c>
      <c r="D14" s="21">
        <v>1714</v>
      </c>
      <c r="F14" s="18"/>
    </row>
    <row r="15" spans="1:6" ht="21" customHeight="1">
      <c r="A15" s="10" t="s">
        <v>7</v>
      </c>
      <c r="B15" s="19">
        <f t="shared" si="0"/>
        <v>142</v>
      </c>
      <c r="C15" s="19">
        <v>99</v>
      </c>
      <c r="D15" s="23">
        <v>43</v>
      </c>
      <c r="F15" s="22"/>
    </row>
    <row r="16" spans="1:6" ht="21" customHeight="1">
      <c r="A16" s="1" t="s">
        <v>5</v>
      </c>
      <c r="B16" s="19">
        <f t="shared" si="0"/>
        <v>27214</v>
      </c>
      <c r="C16" s="21">
        <f>SUM(C17:C19)</f>
        <v>14579</v>
      </c>
      <c r="D16" s="21">
        <f>SUM(D17:D19)</f>
        <v>12635</v>
      </c>
    </row>
    <row r="17" spans="1:8" s="16" customFormat="1" ht="21" customHeight="1">
      <c r="A17" s="10" t="s">
        <v>4</v>
      </c>
      <c r="B17" s="19">
        <f t="shared" si="0"/>
        <v>8505</v>
      </c>
      <c r="C17" s="20">
        <v>4075</v>
      </c>
      <c r="D17" s="19">
        <v>4430</v>
      </c>
      <c r="F17" s="18"/>
    </row>
    <row r="18" spans="1:8" s="16" customFormat="1" ht="21" customHeight="1">
      <c r="A18" s="10" t="s">
        <v>3</v>
      </c>
      <c r="B18" s="19">
        <f t="shared" si="0"/>
        <v>11520</v>
      </c>
      <c r="C18" s="18">
        <v>6505</v>
      </c>
      <c r="D18" s="18">
        <v>5015</v>
      </c>
      <c r="F18" s="18"/>
    </row>
    <row r="19" spans="1:8" s="16" customFormat="1" ht="21" customHeight="1">
      <c r="A19" s="10" t="s">
        <v>2</v>
      </c>
      <c r="B19" s="19">
        <f t="shared" si="0"/>
        <v>7189</v>
      </c>
      <c r="C19" s="18">
        <v>3999</v>
      </c>
      <c r="D19" s="18">
        <v>3190</v>
      </c>
      <c r="F19" s="18"/>
    </row>
    <row r="20" spans="1:8" s="16" customFormat="1" ht="21" customHeight="1">
      <c r="A20" s="8" t="s">
        <v>1</v>
      </c>
      <c r="B20" s="7" t="s">
        <v>17</v>
      </c>
      <c r="C20" s="7" t="s">
        <v>17</v>
      </c>
      <c r="D20" s="7" t="s">
        <v>17</v>
      </c>
      <c r="F20" s="17"/>
    </row>
    <row r="21" spans="1:8" s="16" customFormat="1" ht="21" customHeight="1">
      <c r="A21" s="8" t="s">
        <v>0</v>
      </c>
      <c r="B21" s="7" t="s">
        <v>17</v>
      </c>
      <c r="C21" s="7" t="s">
        <v>17</v>
      </c>
      <c r="D21" s="7" t="s">
        <v>17</v>
      </c>
    </row>
    <row r="22" spans="1:8" ht="18" customHeight="1">
      <c r="A22" s="1"/>
      <c r="C22" s="15" t="s">
        <v>16</v>
      </c>
      <c r="D22" s="15"/>
    </row>
    <row r="23" spans="1:8" ht="18.75" customHeight="1">
      <c r="A23" s="14" t="s">
        <v>15</v>
      </c>
      <c r="B23" s="13">
        <v>100</v>
      </c>
      <c r="C23" s="13">
        <v>100</v>
      </c>
      <c r="D23" s="13">
        <f>SUM(D25:D29,D33)</f>
        <v>100</v>
      </c>
      <c r="F23" s="3"/>
      <c r="G23" s="3"/>
      <c r="H23" s="3"/>
    </row>
    <row r="24" spans="1:8" ht="3.75" customHeight="1">
      <c r="A24" s="14"/>
      <c r="B24" s="13"/>
      <c r="C24" s="13"/>
      <c r="D24" s="13"/>
      <c r="F24" s="3"/>
      <c r="G24" s="3"/>
      <c r="H24" s="3"/>
    </row>
    <row r="25" spans="1:8" ht="21" customHeight="1">
      <c r="A25" s="12" t="s">
        <v>14</v>
      </c>
      <c r="B25" s="9">
        <f>SUM(B8*100/B6)</f>
        <v>1.5114505832568641</v>
      </c>
      <c r="C25" s="9">
        <f>SUM(C8*100/C6)</f>
        <v>0.76452192427972587</v>
      </c>
      <c r="D25" s="9">
        <f>SUM(D8*100/D6)</f>
        <v>2.2467641356180894</v>
      </c>
      <c r="F25" s="3"/>
      <c r="G25" s="3"/>
      <c r="H25" s="3"/>
    </row>
    <row r="26" spans="1:8" ht="21" customHeight="1">
      <c r="A26" s="1" t="s">
        <v>13</v>
      </c>
      <c r="B26" s="9">
        <f>SUM(B9*100/B6)</f>
        <v>36.369217769034243</v>
      </c>
      <c r="C26" s="9">
        <f>SUM(C9*100/C6)</f>
        <v>32.485195289107722</v>
      </c>
      <c r="D26" s="9">
        <f>SUM(D9*100/D6)</f>
        <v>40.192841796363254</v>
      </c>
      <c r="F26" s="3"/>
      <c r="G26" s="3"/>
      <c r="H26" s="3"/>
    </row>
    <row r="27" spans="1:8" ht="21" customHeight="1">
      <c r="A27" s="11" t="s">
        <v>12</v>
      </c>
      <c r="B27" s="9">
        <f>SUM(B10*100/B6)</f>
        <v>23.322352568376719</v>
      </c>
      <c r="C27" s="9">
        <f>SUM(C10*100/C6)</f>
        <v>24.402821212322841</v>
      </c>
      <c r="D27" s="9">
        <f>SUM(D10*100/D6)</f>
        <v>22.258685741235656</v>
      </c>
      <c r="F27" s="3"/>
      <c r="G27" s="3"/>
      <c r="H27" s="3"/>
    </row>
    <row r="28" spans="1:8" ht="21" customHeight="1">
      <c r="A28" s="11" t="s">
        <v>11</v>
      </c>
      <c r="B28" s="9">
        <f>SUM(B11*100/B6)</f>
        <v>17.527413402694798</v>
      </c>
      <c r="C28" s="9">
        <f>SUM(C11*100/C6)</f>
        <v>18.372479872246988</v>
      </c>
      <c r="D28" s="9">
        <f>SUM(D11*100/D6)</f>
        <v>16.695488130797045</v>
      </c>
      <c r="F28" s="3"/>
      <c r="G28" s="3"/>
      <c r="H28" s="3"/>
    </row>
    <row r="29" spans="1:8" ht="21" customHeight="1">
      <c r="A29" s="1" t="s">
        <v>10</v>
      </c>
      <c r="B29" s="9">
        <f>SUM(B12*100/B6)</f>
        <v>12.28668378697756</v>
      </c>
      <c r="C29" s="9">
        <v>14.2</v>
      </c>
      <c r="D29" s="9">
        <f>SUM(D12*100/D6)</f>
        <v>10.329874757637688</v>
      </c>
      <c r="F29" s="3"/>
      <c r="G29" s="3"/>
      <c r="H29" s="3"/>
    </row>
    <row r="30" spans="1:8" ht="21" customHeight="1">
      <c r="A30" s="8" t="s">
        <v>9</v>
      </c>
      <c r="B30" s="9">
        <f>SUM(B13*100/B6)</f>
        <v>10.692712424988612</v>
      </c>
      <c r="C30" s="9">
        <f>SUM(C13*100/C6)</f>
        <v>12.23035464768115</v>
      </c>
      <c r="D30" s="9">
        <f>SUM(D13*100/D6)</f>
        <v>9.178981292249647</v>
      </c>
      <c r="F30" s="3"/>
      <c r="G30" s="3"/>
      <c r="H30" s="3"/>
    </row>
    <row r="31" spans="1:8" ht="21" customHeight="1">
      <c r="A31" s="8" t="s">
        <v>8</v>
      </c>
      <c r="B31" s="9">
        <f>SUM(B14*100/B6)</f>
        <v>1.5470995596691246</v>
      </c>
      <c r="C31" s="9">
        <f>SUM(C14*100/C6)</f>
        <v>1.9781755273138599</v>
      </c>
      <c r="D31" s="9">
        <f>SUM(D14*100/D6)</f>
        <v>1.1227270345333542</v>
      </c>
      <c r="F31" s="3"/>
      <c r="G31" s="3"/>
      <c r="H31" s="3"/>
    </row>
    <row r="32" spans="1:8" ht="21" customHeight="1">
      <c r="A32" s="10" t="s">
        <v>7</v>
      </c>
      <c r="B32" s="9">
        <v>0.1</v>
      </c>
      <c r="C32" s="9" t="s">
        <v>6</v>
      </c>
      <c r="D32" s="9" t="s">
        <v>6</v>
      </c>
      <c r="F32" s="3"/>
      <c r="G32" s="3"/>
      <c r="H32" s="3"/>
    </row>
    <row r="33" spans="1:8" ht="21" customHeight="1">
      <c r="A33" s="1" t="s">
        <v>5</v>
      </c>
      <c r="B33" s="9">
        <f>SUM(B16*100/B6)</f>
        <v>8.9828818896598168</v>
      </c>
      <c r="C33" s="9">
        <f>SUM(C16*100/C6)</f>
        <v>9.7005788808303954</v>
      </c>
      <c r="D33" s="9">
        <f>SUM(D16*100/D6)</f>
        <v>8.2763454383482689</v>
      </c>
      <c r="F33" s="9"/>
      <c r="G33" s="3"/>
      <c r="H33" s="3"/>
    </row>
    <row r="34" spans="1:8" ht="21" customHeight="1">
      <c r="A34" s="10" t="s">
        <v>4</v>
      </c>
      <c r="B34" s="9">
        <f>SUM(B17*100/B6)</f>
        <v>2.8073568924655228</v>
      </c>
      <c r="C34" s="9">
        <f>SUM(C17*100/C6)</f>
        <v>2.7114245791469824</v>
      </c>
      <c r="D34" s="9">
        <f>SUM(D17*100/D6)</f>
        <v>2.9017974113084946</v>
      </c>
      <c r="F34" s="3"/>
      <c r="G34" s="3"/>
      <c r="H34" s="3"/>
    </row>
    <row r="35" spans="1:8" ht="21" customHeight="1">
      <c r="A35" s="10" t="s">
        <v>3</v>
      </c>
      <c r="B35" s="9">
        <f>SUM(B18*100/B6)</f>
        <v>3.8025574839744647</v>
      </c>
      <c r="C35" s="9">
        <f>SUM(C18*100/C6)</f>
        <v>4.3282986226628521</v>
      </c>
      <c r="D35" s="9">
        <f>SUM(D18*100/D6)</f>
        <v>3.2849918775873816</v>
      </c>
      <c r="F35" s="3"/>
      <c r="G35" s="3"/>
      <c r="H35" s="3"/>
    </row>
    <row r="36" spans="1:8" ht="21" customHeight="1">
      <c r="A36" s="10" t="s">
        <v>2</v>
      </c>
      <c r="B36" s="9">
        <f>SUM(B19*100/B6)</f>
        <v>2.3729675132198289</v>
      </c>
      <c r="C36" s="9">
        <f>SUM(C19*100/C6)</f>
        <v>2.6608556790205604</v>
      </c>
      <c r="D36" s="9">
        <f>SUM(D19*100/D6)</f>
        <v>2.0895561494523922</v>
      </c>
      <c r="F36" s="3"/>
      <c r="G36" s="3"/>
      <c r="H36" s="3"/>
    </row>
    <row r="37" spans="1:8" ht="21" customHeight="1">
      <c r="A37" s="8" t="s">
        <v>1</v>
      </c>
      <c r="B37" s="7">
        <v>0</v>
      </c>
      <c r="C37" s="7">
        <v>0</v>
      </c>
      <c r="D37" s="7">
        <v>0</v>
      </c>
      <c r="F37" s="3"/>
      <c r="G37" s="3"/>
      <c r="H37" s="3"/>
    </row>
    <row r="38" spans="1:8" ht="21" customHeight="1">
      <c r="A38" s="6" t="s">
        <v>0</v>
      </c>
      <c r="B38" s="5">
        <v>0</v>
      </c>
      <c r="C38" s="5">
        <v>0</v>
      </c>
      <c r="D38" s="5">
        <v>0</v>
      </c>
      <c r="F38" s="3"/>
      <c r="G38" s="3"/>
      <c r="H38" s="3"/>
    </row>
    <row r="39" spans="1:8" ht="21" customHeight="1">
      <c r="A39" s="4"/>
      <c r="B39" s="3"/>
      <c r="C39" s="3"/>
      <c r="D39" s="3"/>
    </row>
    <row r="40" spans="1:8" ht="21" customHeight="1">
      <c r="A40" s="1" t="s">
        <v>25</v>
      </c>
      <c r="E40" s="38"/>
    </row>
    <row r="41" spans="1:8" ht="21" customHeight="1">
      <c r="A41" s="1" t="s">
        <v>26</v>
      </c>
      <c r="E41" s="38"/>
    </row>
  </sheetData>
  <pageMargins left="0.71" right="0.70866141732283472" top="0.53" bottom="0.35" header="0.39370078740157483" footer="0.28999999999999998"/>
  <pageSetup paperSize="9" firstPageNumber="7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2009-05-04T09:25:46Z</cp:lastPrinted>
  <dcterms:created xsi:type="dcterms:W3CDTF">2009-05-04T08:52:33Z</dcterms:created>
  <dcterms:modified xsi:type="dcterms:W3CDTF">2009-05-04T09:25:51Z</dcterms:modified>
</cp:coreProperties>
</file>