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-15" yWindow="-30" windowWidth="7290" windowHeight="8070" tabRatio="746"/>
  </bookViews>
  <sheets>
    <sheet name="ตารางที่ 2" sheetId="15" r:id="rId1"/>
  </sheets>
  <calcPr calcId="125725"/>
</workbook>
</file>

<file path=xl/calcChain.xml><?xml version="1.0" encoding="utf-8"?>
<calcChain xmlns="http://schemas.openxmlformats.org/spreadsheetml/2006/main">
  <c r="C26" i="15"/>
  <c r="C27"/>
  <c r="C28"/>
  <c r="C29"/>
  <c r="C30"/>
  <c r="C31"/>
  <c r="C32"/>
  <c r="C34"/>
  <c r="C35"/>
  <c r="C36"/>
  <c r="C37"/>
  <c r="C38"/>
  <c r="C25"/>
  <c r="B26"/>
  <c r="B27"/>
  <c r="B28"/>
  <c r="B29"/>
  <c r="B30"/>
  <c r="B31"/>
  <c r="B32"/>
  <c r="B34"/>
  <c r="B35"/>
  <c r="B36"/>
  <c r="B37"/>
  <c r="B38"/>
  <c r="B25"/>
  <c r="D7"/>
  <c r="D8"/>
  <c r="D25" s="1"/>
  <c r="D9"/>
  <c r="D26" s="1"/>
  <c r="D10"/>
  <c r="D27" s="1"/>
  <c r="D11"/>
  <c r="D28" s="1"/>
  <c r="D12"/>
  <c r="D29" s="1"/>
  <c r="D13"/>
  <c r="D30" s="1"/>
  <c r="D14"/>
  <c r="D31" s="1"/>
  <c r="D15"/>
  <c r="D32" s="1"/>
  <c r="D16"/>
  <c r="D33" s="1"/>
  <c r="D17"/>
  <c r="D34" s="1"/>
  <c r="D18"/>
  <c r="D35" s="1"/>
  <c r="D19"/>
  <c r="D36" s="1"/>
  <c r="D20"/>
  <c r="D37" s="1"/>
  <c r="D21"/>
  <c r="D38" s="1"/>
  <c r="D6"/>
</calcChain>
</file>

<file path=xl/sharedStrings.xml><?xml version="1.0" encoding="utf-8"?>
<sst xmlns="http://schemas.openxmlformats.org/spreadsheetml/2006/main" count="38" uniqueCount="23">
  <si>
    <t>รวม</t>
  </si>
  <si>
    <t>ชาย</t>
  </si>
  <si>
    <t>หญิง</t>
  </si>
  <si>
    <t>ยอดรวม</t>
  </si>
  <si>
    <t>จำนวน</t>
  </si>
  <si>
    <t>ระดับการศึกษาที่สำเร็จ</t>
  </si>
  <si>
    <t>2.  ต่ำกว่าประถมศึกษา</t>
  </si>
  <si>
    <t>1.  ไม่มีการศึกษา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</si>
  <si>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</si>
  <si>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</si>
  <si>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</si>
  <si>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</si>
  <si>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</si>
  <si>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</si>
  <si>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</si>
  <si>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</si>
  <si>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</si>
  <si>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</si>
  <si>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</si>
  <si>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</si>
  <si>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 xml:space="preserve">          ร้อยละ</t>
  </si>
  <si>
    <t>ตารางที่ 2  จำนวนและร้อยละของประชากรอายุ 15 ปีขึ้นไป จำแนกตามระดับการศึกษาที่สำเร็จ และเพศ</t>
  </si>
  <si>
    <t xml:space="preserve">                 พ.ศ. 2553  จังหวัดนราธิวาส</t>
  </si>
</sst>
</file>

<file path=xl/styles.xml><?xml version="1.0" encoding="utf-8"?>
<styleSheet xmlns="http://schemas.openxmlformats.org/spreadsheetml/2006/main">
  <numFmts count="1">
    <numFmt numFmtId="187" formatCode="#,##0.0"/>
  </numFmts>
  <fonts count="12">
    <font>
      <sz val="14"/>
      <name val="Cordia New"/>
      <charset val="222"/>
    </font>
    <font>
      <b/>
      <sz val="16"/>
      <name val="Cordia New"/>
      <family val="2"/>
      <charset val="222"/>
    </font>
    <font>
      <sz val="14"/>
      <name val="Cordia New"/>
      <family val="2"/>
      <charset val="222"/>
    </font>
    <font>
      <b/>
      <sz val="14"/>
      <name val="Cordia New"/>
      <family val="2"/>
      <charset val="222"/>
    </font>
    <font>
      <sz val="16"/>
      <name val="Cordia New"/>
      <family val="2"/>
      <charset val="222"/>
    </font>
    <font>
      <sz val="13"/>
      <name val="Cordia New"/>
      <family val="2"/>
      <charset val="222"/>
    </font>
    <font>
      <sz val="8"/>
      <name val="Cordia New"/>
      <charset val="222"/>
    </font>
    <font>
      <sz val="16"/>
      <name val="Angsana New"/>
      <family val="1"/>
    </font>
    <font>
      <b/>
      <sz val="16"/>
      <name val="Angsana New"/>
      <family val="1"/>
    </font>
    <font>
      <b/>
      <sz val="14"/>
      <name val="Angsana New"/>
      <family val="1"/>
    </font>
    <font>
      <sz val="14"/>
      <name val="Angsana New"/>
      <family val="1"/>
    </font>
    <font>
      <sz val="14"/>
      <color indexed="8"/>
      <name val="Angsana New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Border="1"/>
    <xf numFmtId="0" fontId="3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1" fillId="0" borderId="0" xfId="0" applyFont="1" applyAlignment="1">
      <alignment horizontal="center"/>
    </xf>
    <xf numFmtId="0" fontId="4" fillId="0" borderId="0" xfId="0" applyFont="1"/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2" fillId="0" borderId="0" xfId="0" applyFont="1" applyBorder="1"/>
    <xf numFmtId="0" fontId="5" fillId="0" borderId="0" xfId="0" applyFont="1"/>
    <xf numFmtId="3" fontId="3" fillId="0" borderId="0" xfId="0" applyNumberFormat="1" applyFont="1" applyBorder="1" applyAlignment="1">
      <alignment horizontal="left" vertical="center"/>
    </xf>
    <xf numFmtId="2" fontId="3" fillId="0" borderId="0" xfId="0" applyNumberFormat="1" applyFont="1" applyBorder="1" applyAlignment="1">
      <alignment horizontal="right" vertical="center"/>
    </xf>
    <xf numFmtId="2" fontId="4" fillId="0" borderId="0" xfId="0" applyNumberFormat="1" applyFont="1"/>
    <xf numFmtId="3" fontId="10" fillId="0" borderId="0" xfId="0" applyNumberFormat="1" applyFont="1"/>
    <xf numFmtId="4" fontId="2" fillId="0" borderId="0" xfId="0" applyNumberFormat="1" applyFont="1"/>
    <xf numFmtId="4" fontId="2" fillId="0" borderId="0" xfId="0" applyNumberFormat="1" applyFont="1" applyBorder="1"/>
    <xf numFmtId="3" fontId="10" fillId="0" borderId="0" xfId="0" applyNumberFormat="1" applyFont="1" applyAlignment="1">
      <alignment horizontal="right"/>
    </xf>
    <xf numFmtId="2" fontId="9" fillId="0" borderId="0" xfId="0" applyNumberFormat="1" applyFont="1" applyBorder="1" applyAlignment="1">
      <alignment horizontal="right" vertical="center"/>
    </xf>
    <xf numFmtId="0" fontId="8" fillId="0" borderId="0" xfId="0" applyFont="1"/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right" vertical="center"/>
    </xf>
    <xf numFmtId="0" fontId="10" fillId="0" borderId="0" xfId="0" applyFont="1"/>
    <xf numFmtId="0" fontId="9" fillId="0" borderId="0" xfId="0" applyFont="1" applyAlignment="1">
      <alignment horizontal="center" vertical="center"/>
    </xf>
    <xf numFmtId="3" fontId="9" fillId="0" borderId="0" xfId="0" applyNumberFormat="1" applyFont="1" applyAlignment="1">
      <alignment horizontal="right" wrapText="1"/>
    </xf>
    <xf numFmtId="0" fontId="10" fillId="0" borderId="0" xfId="0" applyFont="1" applyAlignment="1">
      <alignment vertical="center"/>
    </xf>
    <xf numFmtId="3" fontId="10" fillId="0" borderId="0" xfId="0" applyNumberFormat="1" applyFont="1" applyAlignment="1">
      <alignment horizontal="right" wrapText="1"/>
    </xf>
    <xf numFmtId="0" fontId="7" fillId="0" borderId="0" xfId="0" applyFont="1"/>
    <xf numFmtId="0" fontId="9" fillId="0" borderId="0" xfId="0" applyFont="1"/>
    <xf numFmtId="0" fontId="11" fillId="0" borderId="0" xfId="0" applyFont="1" applyBorder="1" applyAlignment="1">
      <alignment vertical="center"/>
    </xf>
    <xf numFmtId="0" fontId="10" fillId="0" borderId="0" xfId="0" applyFont="1" applyAlignment="1" applyProtection="1">
      <alignment horizontal="left" vertical="center"/>
    </xf>
    <xf numFmtId="3" fontId="10" fillId="0" borderId="0" xfId="0" applyNumberFormat="1" applyFont="1" applyAlignment="1">
      <alignment vertical="center"/>
    </xf>
    <xf numFmtId="0" fontId="10" fillId="0" borderId="0" xfId="0" applyFont="1" applyBorder="1" applyAlignment="1" applyProtection="1">
      <alignment horizontal="left" vertical="center"/>
    </xf>
    <xf numFmtId="187" fontId="10" fillId="0" borderId="0" xfId="0" applyNumberFormat="1" applyFont="1" applyBorder="1" applyAlignment="1" applyProtection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10" fillId="0" borderId="1" xfId="0" applyFont="1" applyBorder="1" applyAlignment="1" applyProtection="1">
      <alignment horizontal="left" vertical="center"/>
    </xf>
    <xf numFmtId="3" fontId="9" fillId="0" borderId="0" xfId="0" applyNumberFormat="1" applyFont="1" applyAlignment="1">
      <alignment horizontal="right" vertical="center" wrapText="1"/>
    </xf>
    <xf numFmtId="2" fontId="10" fillId="0" borderId="0" xfId="0" applyNumberFormat="1" applyFont="1"/>
    <xf numFmtId="0" fontId="10" fillId="0" borderId="0" xfId="0" applyFont="1" applyAlignment="1">
      <alignment horizontal="right" vertical="center"/>
    </xf>
    <xf numFmtId="2" fontId="10" fillId="0" borderId="1" xfId="0" applyNumberFormat="1" applyFont="1" applyBorder="1"/>
    <xf numFmtId="0" fontId="9" fillId="0" borderId="3" xfId="0" applyFont="1" applyBorder="1" applyAlignment="1">
      <alignment horizontal="center"/>
    </xf>
    <xf numFmtId="0" fontId="9" fillId="0" borderId="0" xfId="0" applyFont="1" applyAlignment="1">
      <alignment horizontal="center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17409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17450" name="Line 2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9"/>
  <sheetViews>
    <sheetView showGridLines="0" tabSelected="1" workbookViewId="0">
      <selection activeCell="A2" sqref="A2"/>
    </sheetView>
  </sheetViews>
  <sheetFormatPr defaultRowHeight="26.25" customHeight="1"/>
  <cols>
    <col min="1" max="1" width="32.85546875" style="1" customWidth="1"/>
    <col min="2" max="4" width="17.85546875" style="8" customWidth="1"/>
    <col min="5" max="5" width="2.42578125" style="8" customWidth="1"/>
    <col min="6" max="16384" width="9.140625" style="8"/>
  </cols>
  <sheetData>
    <row r="1" spans="1:6" s="1" customFormat="1" ht="26.25" customHeight="1">
      <c r="A1" s="21" t="s">
        <v>21</v>
      </c>
      <c r="B1" s="2"/>
      <c r="C1" s="2"/>
      <c r="D1" s="2"/>
      <c r="E1" s="7"/>
      <c r="F1" s="7"/>
    </row>
    <row r="2" spans="1:6" s="1" customFormat="1" ht="26.25" customHeight="1">
      <c r="A2" s="21" t="s">
        <v>22</v>
      </c>
      <c r="B2" s="24"/>
      <c r="C2" s="24"/>
      <c r="D2" s="24"/>
      <c r="E2" s="7"/>
      <c r="F2" s="7"/>
    </row>
    <row r="3" spans="1:6" ht="8.25" customHeight="1">
      <c r="A3" s="21"/>
      <c r="B3" s="29"/>
      <c r="C3" s="29"/>
      <c r="D3" s="29"/>
    </row>
    <row r="4" spans="1:6" s="4" customFormat="1" ht="30" customHeight="1">
      <c r="A4" s="22" t="s">
        <v>5</v>
      </c>
      <c r="B4" s="23" t="s">
        <v>0</v>
      </c>
      <c r="C4" s="23" t="s">
        <v>1</v>
      </c>
      <c r="D4" s="23" t="s">
        <v>2</v>
      </c>
      <c r="E4" s="9"/>
      <c r="F4" s="9"/>
    </row>
    <row r="5" spans="1:6" s="4" customFormat="1" ht="19.5" customHeight="1">
      <c r="A5" s="30"/>
      <c r="B5" s="42" t="s">
        <v>4</v>
      </c>
      <c r="C5" s="42"/>
      <c r="D5" s="42"/>
      <c r="E5" s="3"/>
    </row>
    <row r="6" spans="1:6" s="5" customFormat="1" ht="21" customHeight="1">
      <c r="A6" s="25" t="s">
        <v>3</v>
      </c>
      <c r="B6" s="38">
        <v>579407</v>
      </c>
      <c r="C6" s="26">
        <v>286763</v>
      </c>
      <c r="D6" s="26">
        <f>B6-C6</f>
        <v>292644</v>
      </c>
      <c r="E6" s="10"/>
      <c r="F6" s="13"/>
    </row>
    <row r="7" spans="1:6" s="5" customFormat="1" ht="6" customHeight="1">
      <c r="A7" s="25"/>
      <c r="C7" s="27"/>
      <c r="D7" s="26">
        <f t="shared" ref="D7:D21" si="0">B7-C7</f>
        <v>0</v>
      </c>
      <c r="E7" s="10"/>
      <c r="F7" s="13"/>
    </row>
    <row r="8" spans="1:6" s="5" customFormat="1" ht="21" customHeight="1">
      <c r="A8" s="31" t="s">
        <v>7</v>
      </c>
      <c r="B8" s="33">
        <v>69555</v>
      </c>
      <c r="C8" s="19">
        <v>23873</v>
      </c>
      <c r="D8" s="28">
        <f t="shared" si="0"/>
        <v>45682</v>
      </c>
      <c r="E8" s="6"/>
      <c r="F8" s="13"/>
    </row>
    <row r="9" spans="1:6" s="5" customFormat="1" ht="21" customHeight="1">
      <c r="A9" s="24" t="s">
        <v>6</v>
      </c>
      <c r="B9" s="33">
        <v>114373</v>
      </c>
      <c r="C9" s="19">
        <v>59869</v>
      </c>
      <c r="D9" s="28">
        <f t="shared" si="0"/>
        <v>54504</v>
      </c>
      <c r="E9" s="6"/>
      <c r="F9" s="13"/>
    </row>
    <row r="10" spans="1:6" s="5" customFormat="1" ht="21" customHeight="1">
      <c r="A10" s="32" t="s">
        <v>8</v>
      </c>
      <c r="B10" s="33">
        <v>147284</v>
      </c>
      <c r="C10" s="19">
        <v>78098</v>
      </c>
      <c r="D10" s="28">
        <f t="shared" si="0"/>
        <v>69186</v>
      </c>
      <c r="E10" s="6"/>
      <c r="F10" s="13"/>
    </row>
    <row r="11" spans="1:6" s="5" customFormat="1" ht="21" customHeight="1">
      <c r="A11" s="32" t="s">
        <v>9</v>
      </c>
      <c r="B11" s="33">
        <v>110671</v>
      </c>
      <c r="C11" s="19">
        <v>56979</v>
      </c>
      <c r="D11" s="28">
        <f t="shared" si="0"/>
        <v>53692</v>
      </c>
      <c r="E11" s="6"/>
      <c r="F11" s="13"/>
    </row>
    <row r="12" spans="1:6" s="2" customFormat="1" ht="21" customHeight="1">
      <c r="A12" s="24" t="s">
        <v>10</v>
      </c>
      <c r="B12" s="16">
        <v>76404</v>
      </c>
      <c r="C12" s="19">
        <v>38822</v>
      </c>
      <c r="D12" s="28">
        <f t="shared" si="0"/>
        <v>37582</v>
      </c>
      <c r="E12" s="11"/>
      <c r="F12" s="13"/>
    </row>
    <row r="13" spans="1:6" s="2" customFormat="1" ht="21" customHeight="1">
      <c r="A13" s="34" t="s">
        <v>11</v>
      </c>
      <c r="B13" s="16">
        <v>64720</v>
      </c>
      <c r="C13" s="19">
        <v>31310</v>
      </c>
      <c r="D13" s="28">
        <f t="shared" si="0"/>
        <v>33410</v>
      </c>
      <c r="E13" s="11"/>
      <c r="F13" s="13"/>
    </row>
    <row r="14" spans="1:6" s="2" customFormat="1" ht="21" customHeight="1">
      <c r="A14" s="34" t="s">
        <v>12</v>
      </c>
      <c r="B14" s="16">
        <v>11415</v>
      </c>
      <c r="C14" s="19">
        <v>7285</v>
      </c>
      <c r="D14" s="28">
        <f t="shared" si="0"/>
        <v>4130</v>
      </c>
      <c r="F14" s="13"/>
    </row>
    <row r="15" spans="1:6" s="2" customFormat="1" ht="21" customHeight="1">
      <c r="A15" s="35" t="s">
        <v>13</v>
      </c>
      <c r="B15" s="19">
        <v>269</v>
      </c>
      <c r="C15" s="19">
        <v>227</v>
      </c>
      <c r="D15" s="28">
        <f t="shared" si="0"/>
        <v>42</v>
      </c>
      <c r="E15" s="11"/>
      <c r="F15" s="13"/>
    </row>
    <row r="16" spans="1:6" s="2" customFormat="1" ht="21" customHeight="1">
      <c r="A16" s="24" t="s">
        <v>14</v>
      </c>
      <c r="B16" s="16">
        <v>60561</v>
      </c>
      <c r="C16" s="19">
        <v>28890</v>
      </c>
      <c r="D16" s="28">
        <f t="shared" si="0"/>
        <v>31671</v>
      </c>
      <c r="E16" s="11"/>
      <c r="F16" s="13"/>
    </row>
    <row r="17" spans="1:6" s="5" customFormat="1" ht="21" customHeight="1">
      <c r="A17" s="35" t="s">
        <v>15</v>
      </c>
      <c r="B17" s="33">
        <v>32494</v>
      </c>
      <c r="C17" s="19">
        <v>16805</v>
      </c>
      <c r="D17" s="28">
        <f t="shared" si="0"/>
        <v>15689</v>
      </c>
      <c r="E17" s="10"/>
      <c r="F17" s="13"/>
    </row>
    <row r="18" spans="1:6" s="5" customFormat="1" ht="21" customHeight="1">
      <c r="A18" s="35" t="s">
        <v>16</v>
      </c>
      <c r="B18" s="33">
        <v>16199</v>
      </c>
      <c r="C18" s="19">
        <v>8681</v>
      </c>
      <c r="D18" s="28">
        <f t="shared" si="0"/>
        <v>7518</v>
      </c>
      <c r="E18" s="6"/>
      <c r="F18" s="13"/>
    </row>
    <row r="19" spans="1:6" s="5" customFormat="1" ht="21" customHeight="1">
      <c r="A19" s="35" t="s">
        <v>17</v>
      </c>
      <c r="B19" s="33">
        <v>11868</v>
      </c>
      <c r="C19" s="19">
        <v>3404</v>
      </c>
      <c r="D19" s="28">
        <f t="shared" si="0"/>
        <v>8464</v>
      </c>
      <c r="E19" s="6"/>
      <c r="F19" s="13"/>
    </row>
    <row r="20" spans="1:6" s="5" customFormat="1" ht="21" customHeight="1">
      <c r="A20" s="34" t="s">
        <v>18</v>
      </c>
      <c r="B20" s="40">
        <v>365</v>
      </c>
      <c r="C20" s="19">
        <v>57</v>
      </c>
      <c r="D20" s="28">
        <f t="shared" si="0"/>
        <v>308</v>
      </c>
      <c r="E20" s="6"/>
      <c r="F20" s="13"/>
    </row>
    <row r="21" spans="1:6" s="5" customFormat="1" ht="21" customHeight="1">
      <c r="A21" s="34" t="s">
        <v>19</v>
      </c>
      <c r="B21" s="40">
        <v>194</v>
      </c>
      <c r="C21" s="19">
        <v>175</v>
      </c>
      <c r="D21" s="28">
        <f t="shared" si="0"/>
        <v>19</v>
      </c>
      <c r="E21" s="6"/>
      <c r="F21" s="13"/>
    </row>
    <row r="22" spans="1:6" s="2" customFormat="1" ht="18" customHeight="1">
      <c r="A22" s="24"/>
      <c r="B22" s="43" t="s">
        <v>20</v>
      </c>
      <c r="C22" s="43"/>
      <c r="D22" s="43"/>
      <c r="E22" s="11"/>
    </row>
    <row r="23" spans="1:6" s="2" customFormat="1" ht="18.75" customHeight="1">
      <c r="A23" s="36" t="s">
        <v>3</v>
      </c>
      <c r="B23" s="20">
        <v>100</v>
      </c>
      <c r="C23" s="20">
        <v>100</v>
      </c>
      <c r="D23" s="20">
        <v>100</v>
      </c>
      <c r="E23" s="11"/>
    </row>
    <row r="24" spans="1:6" s="2" customFormat="1" ht="6" customHeight="1">
      <c r="A24" s="9"/>
      <c r="B24" s="14"/>
      <c r="C24" s="14"/>
      <c r="D24" s="14"/>
      <c r="E24" s="11"/>
    </row>
    <row r="25" spans="1:6" s="2" customFormat="1" ht="21" customHeight="1">
      <c r="A25" s="31" t="s">
        <v>7</v>
      </c>
      <c r="B25" s="39">
        <f t="shared" ref="B25:D32" si="1">SUM(B8/B$6)*100</f>
        <v>12.004514960985974</v>
      </c>
      <c r="C25" s="39">
        <f t="shared" si="1"/>
        <v>8.3249931127795431</v>
      </c>
      <c r="D25" s="39">
        <f t="shared" si="1"/>
        <v>15.610092809010265</v>
      </c>
      <c r="F25" s="17"/>
    </row>
    <row r="26" spans="1:6" s="2" customFormat="1" ht="21" customHeight="1">
      <c r="A26" s="24" t="s">
        <v>6</v>
      </c>
      <c r="B26" s="39">
        <f t="shared" si="1"/>
        <v>19.739664864249136</v>
      </c>
      <c r="C26" s="39">
        <f t="shared" si="1"/>
        <v>20.877519066267265</v>
      </c>
      <c r="D26" s="39">
        <f t="shared" si="1"/>
        <v>18.624677082051914</v>
      </c>
      <c r="E26" s="11"/>
      <c r="F26" s="18"/>
    </row>
    <row r="27" spans="1:6" s="2" customFormat="1" ht="21" customHeight="1">
      <c r="A27" s="32" t="s">
        <v>8</v>
      </c>
      <c r="B27" s="39">
        <f t="shared" si="1"/>
        <v>25.419782639836935</v>
      </c>
      <c r="C27" s="39">
        <f t="shared" si="1"/>
        <v>27.234336368359934</v>
      </c>
      <c r="D27" s="39">
        <f t="shared" si="1"/>
        <v>23.641694345347929</v>
      </c>
      <c r="F27" s="17"/>
    </row>
    <row r="28" spans="1:6" s="2" customFormat="1" ht="21" customHeight="1">
      <c r="A28" s="32" t="s">
        <v>9</v>
      </c>
      <c r="B28" s="39">
        <f t="shared" si="1"/>
        <v>19.100735752243242</v>
      </c>
      <c r="C28" s="39">
        <f t="shared" si="1"/>
        <v>19.869718199349286</v>
      </c>
      <c r="D28" s="39">
        <f t="shared" si="1"/>
        <v>18.347206845177073</v>
      </c>
      <c r="F28" s="17"/>
    </row>
    <row r="29" spans="1:6" s="2" customFormat="1" ht="21" customHeight="1">
      <c r="A29" s="24" t="s">
        <v>10</v>
      </c>
      <c r="B29" s="39">
        <f t="shared" si="1"/>
        <v>13.186585595272406</v>
      </c>
      <c r="C29" s="39">
        <f t="shared" si="1"/>
        <v>13.538008738923779</v>
      </c>
      <c r="D29" s="39">
        <f t="shared" si="1"/>
        <v>12.842224682549446</v>
      </c>
      <c r="F29" s="17"/>
    </row>
    <row r="30" spans="1:6" s="2" customFormat="1" ht="21" customHeight="1">
      <c r="A30" s="34" t="s">
        <v>11</v>
      </c>
      <c r="B30" s="39">
        <f t="shared" si="1"/>
        <v>11.170041093738943</v>
      </c>
      <c r="C30" s="39">
        <f t="shared" si="1"/>
        <v>10.918423924983349</v>
      </c>
      <c r="D30" s="39">
        <f t="shared" si="1"/>
        <v>11.416601741364934</v>
      </c>
      <c r="F30" s="17"/>
    </row>
    <row r="31" spans="1:6" s="2" customFormat="1" ht="21" customHeight="1">
      <c r="A31" s="34" t="s">
        <v>12</v>
      </c>
      <c r="B31" s="39">
        <f t="shared" si="1"/>
        <v>1.9701177238107235</v>
      </c>
      <c r="C31" s="39">
        <f t="shared" si="1"/>
        <v>2.5404253686842444</v>
      </c>
      <c r="D31" s="39">
        <f t="shared" si="1"/>
        <v>1.4112710323806399</v>
      </c>
      <c r="F31" s="17"/>
    </row>
    <row r="32" spans="1:6" s="2" customFormat="1" ht="21" customHeight="1">
      <c r="A32" s="35" t="s">
        <v>13</v>
      </c>
      <c r="B32" s="39">
        <f t="shared" si="1"/>
        <v>4.6426777722740668E-2</v>
      </c>
      <c r="C32" s="39">
        <f t="shared" si="1"/>
        <v>7.9159445256187164E-2</v>
      </c>
      <c r="D32" s="39">
        <f t="shared" si="1"/>
        <v>1.4351908803870916E-2</v>
      </c>
      <c r="F32" s="17"/>
    </row>
    <row r="33" spans="1:6" s="2" customFormat="1" ht="21" customHeight="1">
      <c r="A33" s="24" t="s">
        <v>14</v>
      </c>
      <c r="B33" s="39">
        <v>10.46</v>
      </c>
      <c r="C33" s="39">
        <v>10.08</v>
      </c>
      <c r="D33" s="39">
        <f t="shared" ref="C33:D38" si="2">SUM(D16/D$6)*100</f>
        <v>10.822364374461802</v>
      </c>
      <c r="F33" s="17"/>
    </row>
    <row r="34" spans="1:6" s="2" customFormat="1" ht="21" customHeight="1">
      <c r="A34" s="35" t="s">
        <v>15</v>
      </c>
      <c r="B34" s="39">
        <f>SUM(B17/B$6)*100</f>
        <v>5.6081476406049635</v>
      </c>
      <c r="C34" s="39">
        <f t="shared" si="2"/>
        <v>5.8602399891199353</v>
      </c>
      <c r="D34" s="39">
        <f t="shared" si="2"/>
        <v>5.3611213624745426</v>
      </c>
      <c r="F34" s="17"/>
    </row>
    <row r="35" spans="1:6" s="2" customFormat="1" ht="21" customHeight="1">
      <c r="A35" s="35" t="s">
        <v>16</v>
      </c>
      <c r="B35" s="39">
        <f>SUM(B18/B$6)*100</f>
        <v>2.7957894882181265</v>
      </c>
      <c r="C35" s="39">
        <f t="shared" si="2"/>
        <v>3.0272385210086377</v>
      </c>
      <c r="D35" s="39">
        <f t="shared" si="2"/>
        <v>2.5689916758928937</v>
      </c>
      <c r="F35" s="17"/>
    </row>
    <row r="36" spans="1:6" s="2" customFormat="1" ht="21" customHeight="1">
      <c r="A36" s="35" t="s">
        <v>17</v>
      </c>
      <c r="B36" s="39">
        <f>SUM(B19/B$6)*100</f>
        <v>2.0483011078568261</v>
      </c>
      <c r="C36" s="39">
        <f t="shared" si="2"/>
        <v>1.1870429588196525</v>
      </c>
      <c r="D36" s="39">
        <f t="shared" si="2"/>
        <v>2.8922513360943669</v>
      </c>
      <c r="F36" s="17"/>
    </row>
    <row r="37" spans="1:6" s="2" customFormat="1" ht="21" customHeight="1">
      <c r="A37" s="34" t="s">
        <v>18</v>
      </c>
      <c r="B37" s="39">
        <f>SUM(B20/B$6)*100</f>
        <v>6.2995441891451093E-2</v>
      </c>
      <c r="C37" s="39">
        <f t="shared" si="2"/>
        <v>1.9877041319835545E-2</v>
      </c>
      <c r="D37" s="39">
        <f t="shared" si="2"/>
        <v>0.10524733122838671</v>
      </c>
      <c r="F37" s="17"/>
    </row>
    <row r="38" spans="1:6" s="2" customFormat="1" ht="20.25" customHeight="1">
      <c r="A38" s="37" t="s">
        <v>19</v>
      </c>
      <c r="B38" s="41">
        <f>SUM(B21/B$6)*100</f>
        <v>3.3482508840935649E-2</v>
      </c>
      <c r="C38" s="41">
        <f t="shared" si="2"/>
        <v>6.1026004052126673E-2</v>
      </c>
      <c r="D38" s="41">
        <f t="shared" si="2"/>
        <v>6.4925301731796996E-3</v>
      </c>
    </row>
    <row r="39" spans="1:6" ht="21" customHeight="1">
      <c r="A39" s="12"/>
      <c r="B39" s="15"/>
      <c r="C39" s="15"/>
      <c r="D39" s="15"/>
    </row>
  </sheetData>
  <mergeCells count="2">
    <mergeCell ref="B5:D5"/>
    <mergeCell ref="B22:D22"/>
  </mergeCells>
  <phoneticPr fontId="6" type="noConversion"/>
  <printOptions horizontalCentered="1"/>
  <pageMargins left="0.39370078740157483" right="0.39370078740157483" top="0.98425196850393704" bottom="0.59055118110236227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 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DELL</cp:lastModifiedBy>
  <cp:lastPrinted>2011-02-22T04:12:59Z</cp:lastPrinted>
  <dcterms:created xsi:type="dcterms:W3CDTF">2000-11-20T04:06:35Z</dcterms:created>
  <dcterms:modified xsi:type="dcterms:W3CDTF">2011-02-22T05:38:28Z</dcterms:modified>
</cp:coreProperties>
</file>