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ตารางที่2 (พิมพ์)" sheetId="1" r:id="rId1"/>
  </sheets>
  <externalReferences>
    <externalReference r:id="rId2"/>
  </externalReferences>
  <calcPr calcId="124519"/>
  <fileRecoveryPr repairLoad="1"/>
</workbook>
</file>

<file path=xl/calcChain.xml><?xml version="1.0" encoding="utf-8"?>
<calcChain xmlns="http://schemas.openxmlformats.org/spreadsheetml/2006/main">
  <c r="D38" i="1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3"/>
  <c r="C23"/>
  <c r="B23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6"/>
  <c r="C6"/>
  <c r="B6"/>
</calcChain>
</file>

<file path=xl/sharedStrings.xml><?xml version="1.0" encoding="utf-8"?>
<sst xmlns="http://schemas.openxmlformats.org/spreadsheetml/2006/main" count="41" uniqueCount="26">
  <si>
    <t>ตารางที่ 2  จำนวนและร้อยละของประชากรอายุ 15 ปีขึ้นไป จำแนกตามระดับการศึกษาที่</t>
  </si>
  <si>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</si>
  <si>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</si>
  <si>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</si>
  <si>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</si>
  <si>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</si>
  <si>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</si>
  <si>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</si>
  <si>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</si>
  <si>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</si>
  <si>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</si>
  <si>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</si>
  <si>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</si>
  <si>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</si>
  <si>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</si>
  <si>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</si>
  <si>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</si>
  <si>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</si>
  <si>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</si>
  <si>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</si>
  <si>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</si>
  <si>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</si>
  <si>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>..  จำนวนเล็กน้อย  (น้อยกว่า 0.1)</t>
  </si>
  <si>
    <t xml:space="preserve">                สำเร็จและเพศ : ประจำปี 2552</t>
  </si>
  <si>
    <t>ที่มา: สรุปผลการสำรวจภาวะการทำงานของประชากร  จังหวัดลำพูน ประจำปี 2552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</si>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</sst>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65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7" fillId="0" borderId="0" xfId="0" applyFont="1"/>
    <xf numFmtId="0" fontId="4" fillId="0" borderId="3" xfId="0" applyFont="1" applyBorder="1"/>
    <xf numFmtId="0" fontId="4" fillId="0" borderId="0" xfId="0" applyFont="1" applyBorder="1"/>
    <xf numFmtId="0" fontId="8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52/09-tab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รวจสอบ"/>
      <sheetName val="ตารางที่2 (ปรับทศนิยม)"/>
      <sheetName val="ตารางที่2 (พิมพ์)"/>
    </sheetNames>
    <sheetDataSet>
      <sheetData sheetId="0">
        <row r="7">
          <cell r="B7">
            <v>360047</v>
          </cell>
          <cell r="C7">
            <v>175588</v>
          </cell>
          <cell r="D7">
            <v>184459</v>
          </cell>
        </row>
        <row r="8">
          <cell r="B8">
            <v>26073</v>
          </cell>
          <cell r="C8">
            <v>9624</v>
          </cell>
          <cell r="D8">
            <v>16449</v>
          </cell>
        </row>
        <row r="9">
          <cell r="B9">
            <v>125185</v>
          </cell>
          <cell r="C9">
            <v>58298</v>
          </cell>
          <cell r="D9">
            <v>66887</v>
          </cell>
        </row>
        <row r="10">
          <cell r="B10">
            <v>46019</v>
          </cell>
          <cell r="C10">
            <v>25076</v>
          </cell>
          <cell r="D10">
            <v>20943</v>
          </cell>
        </row>
        <row r="11">
          <cell r="B11">
            <v>58397</v>
          </cell>
          <cell r="C11">
            <v>30604</v>
          </cell>
          <cell r="D11">
            <v>27793</v>
          </cell>
        </row>
        <row r="12">
          <cell r="B12">
            <v>57240</v>
          </cell>
          <cell r="C12">
            <v>30047</v>
          </cell>
          <cell r="D12">
            <v>27193</v>
          </cell>
        </row>
        <row r="13">
          <cell r="B13">
            <v>44453</v>
          </cell>
          <cell r="C13">
            <v>22537</v>
          </cell>
          <cell r="D13">
            <v>21916</v>
          </cell>
        </row>
        <row r="14">
          <cell r="B14">
            <v>12516</v>
          </cell>
          <cell r="C14">
            <v>7336</v>
          </cell>
          <cell r="D14">
            <v>5180</v>
          </cell>
        </row>
        <row r="15">
          <cell r="B15">
            <v>271</v>
          </cell>
          <cell r="C15">
            <v>174</v>
          </cell>
          <cell r="D15">
            <v>97</v>
          </cell>
        </row>
        <row r="16">
          <cell r="B16">
            <v>47133</v>
          </cell>
          <cell r="C16">
            <v>21939</v>
          </cell>
          <cell r="D16">
            <v>25194</v>
          </cell>
        </row>
        <row r="17">
          <cell r="B17">
            <v>18966</v>
          </cell>
          <cell r="C17">
            <v>7797</v>
          </cell>
          <cell r="D17">
            <v>11169</v>
          </cell>
        </row>
        <row r="18">
          <cell r="B18">
            <v>19957</v>
          </cell>
          <cell r="C18">
            <v>10865</v>
          </cell>
          <cell r="D18">
            <v>9092</v>
          </cell>
        </row>
        <row r="19">
          <cell r="B19">
            <v>8210</v>
          </cell>
          <cell r="C19">
            <v>3277</v>
          </cell>
          <cell r="D19">
            <v>4933</v>
          </cell>
        </row>
        <row r="20">
          <cell r="B20" t="str">
            <v>-</v>
          </cell>
          <cell r="C20" t="str">
            <v>-</v>
          </cell>
          <cell r="D20" t="str">
            <v>-</v>
          </cell>
        </row>
        <row r="21">
          <cell r="B21" t="str">
            <v>-</v>
          </cell>
          <cell r="C21" t="str">
            <v>-</v>
          </cell>
          <cell r="D21" t="str">
            <v>-</v>
          </cell>
        </row>
      </sheetData>
      <sheetData sheetId="1">
        <row r="25">
          <cell r="F25">
            <v>7.2</v>
          </cell>
          <cell r="I25">
            <v>6.4</v>
          </cell>
          <cell r="L25">
            <v>8.1</v>
          </cell>
        </row>
        <row r="26">
          <cell r="F26">
            <v>34.700000000000003</v>
          </cell>
          <cell r="I26">
            <v>32.200000000000003</v>
          </cell>
          <cell r="L26">
            <v>37</v>
          </cell>
        </row>
        <row r="27">
          <cell r="F27">
            <v>13.6</v>
          </cell>
          <cell r="I27">
            <v>15</v>
          </cell>
          <cell r="L27">
            <v>12.3</v>
          </cell>
        </row>
        <row r="28">
          <cell r="F28">
            <v>14.8</v>
          </cell>
          <cell r="I28">
            <v>16.2</v>
          </cell>
          <cell r="L28">
            <v>13.4</v>
          </cell>
        </row>
        <row r="29">
          <cell r="F29">
            <v>17.100000000000001</v>
          </cell>
          <cell r="I29">
            <v>17.899999999999999</v>
          </cell>
          <cell r="L29">
            <v>16.2</v>
          </cell>
        </row>
        <row r="30">
          <cell r="F30">
            <v>12.6</v>
          </cell>
          <cell r="I30">
            <v>12.7</v>
          </cell>
          <cell r="L30">
            <v>12.4</v>
          </cell>
        </row>
        <row r="31">
          <cell r="F31">
            <v>4.4000000000000004</v>
          </cell>
          <cell r="I31">
            <v>5</v>
          </cell>
          <cell r="L31">
            <v>3.8</v>
          </cell>
        </row>
        <row r="32">
          <cell r="F32">
            <v>0.1</v>
          </cell>
          <cell r="I32">
            <v>0.2</v>
          </cell>
          <cell r="L32" t="str">
            <v>-</v>
          </cell>
        </row>
        <row r="33">
          <cell r="F33">
            <v>12.6</v>
          </cell>
          <cell r="I33">
            <v>12.3</v>
          </cell>
          <cell r="L33">
            <v>13</v>
          </cell>
        </row>
        <row r="34">
          <cell r="F34">
            <v>5</v>
          </cell>
          <cell r="I34">
            <v>4.3</v>
          </cell>
          <cell r="L34">
            <v>5.8</v>
          </cell>
        </row>
        <row r="35">
          <cell r="F35">
            <v>5.7</v>
          </cell>
          <cell r="I35">
            <v>6.5</v>
          </cell>
          <cell r="L35">
            <v>5</v>
          </cell>
        </row>
        <row r="36">
          <cell r="F36">
            <v>1.9</v>
          </cell>
          <cell r="I36">
            <v>1.5</v>
          </cell>
          <cell r="L36">
            <v>2.2000000000000002</v>
          </cell>
        </row>
        <row r="37">
          <cell r="F37" t="str">
            <v>-</v>
          </cell>
          <cell r="I37" t="str">
            <v>-</v>
          </cell>
          <cell r="L37" t="str">
            <v>-</v>
          </cell>
        </row>
        <row r="38">
          <cell r="F38" t="str">
            <v>-</v>
          </cell>
          <cell r="I38" t="str">
            <v>-</v>
          </cell>
          <cell r="L38" t="str">
            <v>-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M43"/>
  <sheetViews>
    <sheetView tabSelected="1" topLeftCell="A34" zoomScale="90" workbookViewId="0">
      <selection activeCell="A42" sqref="A42:A43"/>
    </sheetView>
  </sheetViews>
  <sheetFormatPr defaultRowHeight="26.25" customHeight="1"/>
  <cols>
    <col min="1" max="1" width="26" style="1" customWidth="1"/>
    <col min="2" max="4" width="19.42578125" style="4" customWidth="1"/>
    <col min="5" max="5" width="2.140625" style="4" customWidth="1"/>
    <col min="6" max="7" width="9.140625" style="4"/>
    <col min="8" max="8" width="2.28515625" style="4" customWidth="1"/>
    <col min="9" max="10" width="9.140625" style="4"/>
    <col min="11" max="11" width="2.85546875" style="4" customWidth="1"/>
    <col min="12" max="16384" width="9.140625" style="4"/>
  </cols>
  <sheetData>
    <row r="1" spans="1:13" s="1" customFormat="1" ht="26.45" customHeight="1">
      <c r="A1" s="1" t="s">
        <v>0</v>
      </c>
      <c r="B1" s="2"/>
      <c r="C1" s="2"/>
      <c r="D1" s="2"/>
      <c r="E1" s="2"/>
      <c r="F1" s="3"/>
      <c r="G1" s="3"/>
      <c r="H1" s="3"/>
    </row>
    <row r="2" spans="1:13" s="1" customFormat="1" ht="26.45" customHeight="1">
      <c r="A2" s="1" t="s">
        <v>23</v>
      </c>
      <c r="B2" s="2"/>
      <c r="C2" s="2"/>
      <c r="D2" s="2"/>
      <c r="E2" s="2"/>
      <c r="F2" s="3"/>
      <c r="G2" s="3"/>
      <c r="H2" s="3"/>
    </row>
    <row r="3" spans="1:13" ht="6" customHeight="1"/>
    <row r="4" spans="1:13" s="9" customFormat="1" ht="30" customHeight="1">
      <c r="A4" s="5" t="s">
        <v>1</v>
      </c>
      <c r="B4" s="6" t="s">
        <v>2</v>
      </c>
      <c r="C4" s="6" t="s">
        <v>3</v>
      </c>
      <c r="D4" s="6" t="s">
        <v>4</v>
      </c>
      <c r="E4" s="7"/>
      <c r="F4" s="8"/>
      <c r="G4" s="8"/>
      <c r="H4" s="8"/>
      <c r="M4" s="10"/>
    </row>
    <row r="5" spans="1:13" s="9" customFormat="1" ht="19.5" customHeight="1">
      <c r="B5" s="34" t="s">
        <v>5</v>
      </c>
      <c r="C5" s="34"/>
      <c r="D5" s="34"/>
      <c r="E5" s="11"/>
      <c r="F5" s="12"/>
    </row>
    <row r="6" spans="1:13" s="17" customFormat="1" ht="18.95" customHeight="1">
      <c r="A6" s="13" t="s">
        <v>6</v>
      </c>
      <c r="B6" s="14">
        <f>[1]ตรวจสอบ!B7</f>
        <v>360047</v>
      </c>
      <c r="C6" s="14">
        <f>[1]ตรวจสอบ!C7</f>
        <v>175588</v>
      </c>
      <c r="D6" s="14">
        <f>[1]ตรวจสอบ!D7</f>
        <v>184459</v>
      </c>
      <c r="E6" s="14"/>
      <c r="F6" s="15"/>
      <c r="G6" s="16"/>
      <c r="H6" s="15"/>
    </row>
    <row r="7" spans="1:13" s="17" customFormat="1" ht="6" customHeight="1">
      <c r="A7" s="13"/>
      <c r="B7" s="14"/>
      <c r="C7" s="14"/>
      <c r="D7" s="14"/>
      <c r="E7" s="14"/>
      <c r="F7" s="15"/>
      <c r="G7" s="15"/>
      <c r="H7" s="15"/>
    </row>
    <row r="8" spans="1:13" s="17" customFormat="1" ht="18" customHeight="1">
      <c r="A8" s="18" t="s">
        <v>7</v>
      </c>
      <c r="B8" s="19">
        <f>[1]ตรวจสอบ!B8</f>
        <v>26073</v>
      </c>
      <c r="C8" s="19">
        <f>[1]ตรวจสอบ!C8</f>
        <v>9624</v>
      </c>
      <c r="D8" s="19">
        <f>[1]ตรวจสอบ!D8</f>
        <v>16449</v>
      </c>
      <c r="E8" s="19"/>
      <c r="F8" s="20"/>
      <c r="G8" s="21"/>
    </row>
    <row r="9" spans="1:13" s="17" customFormat="1" ht="18" customHeight="1">
      <c r="A9" s="2" t="s">
        <v>8</v>
      </c>
      <c r="B9" s="19">
        <f>[1]ตรวจสอบ!B9</f>
        <v>125185</v>
      </c>
      <c r="C9" s="19">
        <f>[1]ตรวจสอบ!C9</f>
        <v>58298</v>
      </c>
      <c r="D9" s="19">
        <f>[1]ตรวจสอบ!D9</f>
        <v>66887</v>
      </c>
      <c r="E9" s="19"/>
      <c r="F9" s="20"/>
      <c r="G9" s="21"/>
    </row>
    <row r="10" spans="1:13" s="17" customFormat="1" ht="18" customHeight="1">
      <c r="A10" s="22" t="s">
        <v>9</v>
      </c>
      <c r="B10" s="19">
        <f>[1]ตรวจสอบ!B10</f>
        <v>46019</v>
      </c>
      <c r="C10" s="19">
        <f>[1]ตรวจสอบ!C10</f>
        <v>25076</v>
      </c>
      <c r="D10" s="19">
        <f>[1]ตรวจสอบ!D10</f>
        <v>20943</v>
      </c>
      <c r="E10" s="19"/>
      <c r="F10" s="20"/>
      <c r="G10" s="21"/>
    </row>
    <row r="11" spans="1:13" s="17" customFormat="1" ht="18" customHeight="1">
      <c r="A11" s="22" t="s">
        <v>10</v>
      </c>
      <c r="B11" s="19">
        <f>[1]ตรวจสอบ!B11</f>
        <v>58397</v>
      </c>
      <c r="C11" s="19">
        <f>[1]ตรวจสอบ!C11</f>
        <v>30604</v>
      </c>
      <c r="D11" s="19">
        <f>[1]ตรวจสอบ!D11</f>
        <v>27793</v>
      </c>
      <c r="E11" s="19"/>
      <c r="F11" s="20"/>
      <c r="G11" s="21"/>
      <c r="H11" s="2"/>
      <c r="I11" s="2"/>
      <c r="J11" s="2"/>
      <c r="K11" s="2"/>
      <c r="L11" s="2"/>
    </row>
    <row r="12" spans="1:13" s="2" customFormat="1" ht="18" customHeight="1">
      <c r="A12" s="2" t="s">
        <v>11</v>
      </c>
      <c r="B12" s="19">
        <f>[1]ตรวจสอบ!B12</f>
        <v>57240</v>
      </c>
      <c r="C12" s="19">
        <f>[1]ตรวจสอบ!C12</f>
        <v>30047</v>
      </c>
      <c r="D12" s="19">
        <f>[1]ตรวจสอบ!D12</f>
        <v>27193</v>
      </c>
      <c r="E12" s="19"/>
      <c r="F12" s="23"/>
      <c r="G12" s="21"/>
    </row>
    <row r="13" spans="1:13" s="2" customFormat="1" ht="18" customHeight="1">
      <c r="A13" s="24" t="s">
        <v>12</v>
      </c>
      <c r="B13" s="19">
        <f>[1]ตรวจสอบ!B13</f>
        <v>44453</v>
      </c>
      <c r="C13" s="19">
        <f>[1]ตรวจสอบ!C13</f>
        <v>22537</v>
      </c>
      <c r="D13" s="19">
        <f>[1]ตรวจสอบ!D13</f>
        <v>21916</v>
      </c>
      <c r="E13" s="19"/>
      <c r="F13" s="23"/>
      <c r="G13" s="21"/>
    </row>
    <row r="14" spans="1:13" s="2" customFormat="1" ht="18" customHeight="1">
      <c r="A14" s="24" t="s">
        <v>13</v>
      </c>
      <c r="B14" s="19">
        <f>[1]ตรวจสอบ!B14</f>
        <v>12516</v>
      </c>
      <c r="C14" s="19">
        <f>[1]ตรวจสอบ!C14</f>
        <v>7336</v>
      </c>
      <c r="D14" s="19">
        <f>[1]ตรวจสอบ!D14</f>
        <v>5180</v>
      </c>
      <c r="E14" s="19"/>
      <c r="G14" s="21"/>
    </row>
    <row r="15" spans="1:13" s="2" customFormat="1" ht="18" customHeight="1">
      <c r="A15" s="25" t="s">
        <v>14</v>
      </c>
      <c r="B15" s="19">
        <f>[1]ตรวจสอบ!B15</f>
        <v>271</v>
      </c>
      <c r="C15" s="19">
        <f>[1]ตรวจสอบ!C15</f>
        <v>174</v>
      </c>
      <c r="D15" s="19">
        <f>[1]ตรวจสอบ!D15</f>
        <v>97</v>
      </c>
      <c r="E15" s="19"/>
      <c r="F15" s="23"/>
      <c r="G15" s="21"/>
      <c r="H15" s="23"/>
    </row>
    <row r="16" spans="1:13" s="2" customFormat="1" ht="18" customHeight="1">
      <c r="A16" s="2" t="s">
        <v>15</v>
      </c>
      <c r="B16" s="19">
        <f>[1]ตรวจสอบ!B16</f>
        <v>47133</v>
      </c>
      <c r="C16" s="19">
        <f>[1]ตรวจสอบ!C16</f>
        <v>21939</v>
      </c>
      <c r="D16" s="19">
        <f>[1]ตรวจสอบ!D16</f>
        <v>25194</v>
      </c>
      <c r="E16" s="19"/>
      <c r="F16" s="23"/>
      <c r="G16" s="21"/>
      <c r="H16" s="23"/>
    </row>
    <row r="17" spans="1:13" s="17" customFormat="1" ht="18" customHeight="1">
      <c r="A17" s="25" t="s">
        <v>16</v>
      </c>
      <c r="B17" s="19">
        <f>[1]ตรวจสอบ!B17</f>
        <v>18966</v>
      </c>
      <c r="C17" s="19">
        <f>[1]ตรวจสอบ!C17</f>
        <v>7797</v>
      </c>
      <c r="D17" s="19">
        <f>[1]ตรวจสอบ!D17</f>
        <v>11169</v>
      </c>
      <c r="E17" s="19"/>
      <c r="F17" s="15"/>
      <c r="G17" s="21"/>
      <c r="H17" s="15"/>
    </row>
    <row r="18" spans="1:13" s="17" customFormat="1" ht="18" customHeight="1">
      <c r="A18" s="25" t="s">
        <v>17</v>
      </c>
      <c r="B18" s="19">
        <f>[1]ตรวจสอบ!B18</f>
        <v>19957</v>
      </c>
      <c r="C18" s="19">
        <f>[1]ตรวจสอบ!C18</f>
        <v>10865</v>
      </c>
      <c r="D18" s="19">
        <f>[1]ตรวจสอบ!D18</f>
        <v>9092</v>
      </c>
      <c r="E18" s="19"/>
      <c r="F18" s="20"/>
      <c r="G18" s="21"/>
    </row>
    <row r="19" spans="1:13" s="17" customFormat="1" ht="18" customHeight="1">
      <c r="A19" s="25" t="s">
        <v>18</v>
      </c>
      <c r="B19" s="19">
        <f>[1]ตรวจสอบ!B19</f>
        <v>8210</v>
      </c>
      <c r="C19" s="19">
        <f>[1]ตรวจสอบ!C19</f>
        <v>3277</v>
      </c>
      <c r="D19" s="19">
        <f>[1]ตรวจสอบ!D19</f>
        <v>4933</v>
      </c>
      <c r="E19" s="19"/>
      <c r="F19" s="20"/>
      <c r="G19" s="21"/>
    </row>
    <row r="20" spans="1:13" s="17" customFormat="1" ht="18" customHeight="1">
      <c r="A20" s="25" t="s">
        <v>19</v>
      </c>
      <c r="B20" s="19" t="str">
        <f>[1]ตรวจสอบ!B20</f>
        <v>-</v>
      </c>
      <c r="C20" s="19" t="str">
        <f>[1]ตรวจสอบ!C20</f>
        <v>-</v>
      </c>
      <c r="D20" s="19" t="str">
        <f>[1]ตรวจสอบ!D20</f>
        <v>-</v>
      </c>
      <c r="E20" s="19"/>
      <c r="F20" s="20"/>
      <c r="G20" s="21"/>
    </row>
    <row r="21" spans="1:13" s="17" customFormat="1" ht="18" customHeight="1">
      <c r="A21" s="25" t="s">
        <v>20</v>
      </c>
      <c r="B21" s="19" t="str">
        <f>[1]ตรวจสอบ!B21</f>
        <v>-</v>
      </c>
      <c r="C21" s="19" t="str">
        <f>[1]ตรวจสอบ!C21</f>
        <v>-</v>
      </c>
      <c r="D21" s="19" t="str">
        <f>[1]ตรวจสอบ!D21</f>
        <v>-</v>
      </c>
      <c r="E21" s="19"/>
      <c r="F21" s="20"/>
      <c r="G21" s="21"/>
    </row>
    <row r="22" spans="1:13" s="2" customFormat="1" ht="18" customHeight="1">
      <c r="B22" s="35" t="s">
        <v>21</v>
      </c>
      <c r="C22" s="35"/>
      <c r="D22" s="35"/>
      <c r="E22" s="26"/>
      <c r="F22" s="23"/>
    </row>
    <row r="23" spans="1:13" s="2" customFormat="1" ht="18.75" customHeight="1">
      <c r="A23" s="8" t="s">
        <v>6</v>
      </c>
      <c r="B23" s="27">
        <f>SUM(B25:B29,B33,B37:B38)</f>
        <v>100</v>
      </c>
      <c r="C23" s="27">
        <f>SUM(C25:C29,C33,C37:C38)</f>
        <v>99.999999999999986</v>
      </c>
      <c r="D23" s="27">
        <f>SUM(D25:D29,D33,D37:D38)</f>
        <v>100.00000000000001</v>
      </c>
      <c r="E23" s="27"/>
      <c r="F23" s="27"/>
      <c r="I23" s="27"/>
      <c r="L23" s="27"/>
    </row>
    <row r="24" spans="1:13" s="2" customFormat="1" ht="6" customHeight="1">
      <c r="A24" s="8"/>
      <c r="B24" s="27"/>
      <c r="C24" s="27"/>
      <c r="D24" s="27"/>
      <c r="E24" s="27"/>
      <c r="F24" s="23"/>
      <c r="I24" s="23"/>
      <c r="L24" s="23"/>
    </row>
    <row r="25" spans="1:13" s="2" customFormat="1" ht="18" customHeight="1">
      <c r="A25" s="18" t="s">
        <v>7</v>
      </c>
      <c r="B25" s="28">
        <f>'[1]ตารางที่2 (ปรับทศนิยม)'!F25</f>
        <v>7.2</v>
      </c>
      <c r="C25" s="28">
        <f>'[1]ตารางที่2 (ปรับทศนิยม)'!I25</f>
        <v>6.4</v>
      </c>
      <c r="D25" s="28">
        <f>'[1]ตารางที่2 (ปรับทศนิยม)'!L25</f>
        <v>8.1</v>
      </c>
      <c r="E25" s="29"/>
    </row>
    <row r="26" spans="1:13" s="2" customFormat="1" ht="18" customHeight="1">
      <c r="A26" s="2" t="s">
        <v>8</v>
      </c>
      <c r="B26" s="28">
        <f>'[1]ตารางที่2 (ปรับทศนิยม)'!F26</f>
        <v>34.700000000000003</v>
      </c>
      <c r="C26" s="28">
        <f>'[1]ตารางที่2 (ปรับทศนิยม)'!I26</f>
        <v>32.200000000000003</v>
      </c>
      <c r="D26" s="28">
        <f>'[1]ตารางที่2 (ปรับทศนิยม)'!L26</f>
        <v>37</v>
      </c>
      <c r="E26" s="29"/>
      <c r="F26" s="23"/>
      <c r="G26" s="23"/>
      <c r="H26" s="23"/>
      <c r="I26" s="23"/>
      <c r="J26" s="23"/>
      <c r="L26" s="23"/>
      <c r="M26" s="23"/>
    </row>
    <row r="27" spans="1:13" s="2" customFormat="1" ht="18" customHeight="1">
      <c r="A27" s="22" t="s">
        <v>9</v>
      </c>
      <c r="B27" s="28">
        <f>'[1]ตารางที่2 (ปรับทศนิยม)'!F27</f>
        <v>13.6</v>
      </c>
      <c r="C27" s="28">
        <f>'[1]ตารางที่2 (ปรับทศนิยม)'!I27</f>
        <v>15</v>
      </c>
      <c r="D27" s="28">
        <f>'[1]ตารางที่2 (ปรับทศนิยม)'!L27</f>
        <v>12.3</v>
      </c>
      <c r="E27" s="29"/>
    </row>
    <row r="28" spans="1:13" s="2" customFormat="1" ht="18" customHeight="1">
      <c r="A28" s="22" t="s">
        <v>10</v>
      </c>
      <c r="B28" s="28">
        <f>'[1]ตารางที่2 (ปรับทศนิยม)'!F28</f>
        <v>14.8</v>
      </c>
      <c r="C28" s="28">
        <f>'[1]ตารางที่2 (ปรับทศนิยม)'!I28</f>
        <v>16.2</v>
      </c>
      <c r="D28" s="28">
        <f>'[1]ตารางที่2 (ปรับทศนิยม)'!L28</f>
        <v>13.4</v>
      </c>
      <c r="E28" s="29"/>
    </row>
    <row r="29" spans="1:13" s="2" customFormat="1" ht="18" customHeight="1">
      <c r="A29" s="2" t="s">
        <v>11</v>
      </c>
      <c r="B29" s="28">
        <f>'[1]ตารางที่2 (ปรับทศนิยม)'!F29</f>
        <v>17.100000000000001</v>
      </c>
      <c r="C29" s="28">
        <f>'[1]ตารางที่2 (ปรับทศนิยม)'!I29</f>
        <v>17.899999999999999</v>
      </c>
      <c r="D29" s="28">
        <f>'[1]ตารางที่2 (ปรับทศนิยม)'!L29</f>
        <v>16.2</v>
      </c>
      <c r="E29" s="29"/>
      <c r="G29" s="30"/>
      <c r="J29" s="30"/>
      <c r="M29" s="30"/>
    </row>
    <row r="30" spans="1:13" s="2" customFormat="1" ht="18" customHeight="1">
      <c r="A30" s="24" t="s">
        <v>12</v>
      </c>
      <c r="B30" s="28">
        <f>'[1]ตารางที่2 (ปรับทศนิยม)'!F30</f>
        <v>12.6</v>
      </c>
      <c r="C30" s="28">
        <f>'[1]ตารางที่2 (ปรับทศนิยม)'!I30</f>
        <v>12.7</v>
      </c>
      <c r="D30" s="28">
        <f>'[1]ตารางที่2 (ปรับทศนิยม)'!L30</f>
        <v>12.4</v>
      </c>
      <c r="E30" s="29"/>
    </row>
    <row r="31" spans="1:13" s="2" customFormat="1" ht="18" customHeight="1">
      <c r="A31" s="24" t="s">
        <v>13</v>
      </c>
      <c r="B31" s="28">
        <f>'[1]ตารางที่2 (ปรับทศนิยม)'!F31</f>
        <v>4.4000000000000004</v>
      </c>
      <c r="C31" s="28">
        <f>'[1]ตารางที่2 (ปรับทศนิยม)'!I31</f>
        <v>5</v>
      </c>
      <c r="D31" s="28">
        <f>'[1]ตารางที่2 (ปรับทศนิยม)'!L31</f>
        <v>3.8</v>
      </c>
      <c r="E31" s="29"/>
    </row>
    <row r="32" spans="1:13" s="2" customFormat="1" ht="18" customHeight="1">
      <c r="A32" s="25" t="s">
        <v>14</v>
      </c>
      <c r="B32" s="28">
        <f>'[1]ตารางที่2 (ปรับทศนิยม)'!F32</f>
        <v>0.1</v>
      </c>
      <c r="C32" s="28">
        <f>'[1]ตารางที่2 (ปรับทศนิยม)'!I32</f>
        <v>0.2</v>
      </c>
      <c r="D32" s="28" t="str">
        <f>'[1]ตารางที่2 (ปรับทศนิยม)'!L32</f>
        <v>-</v>
      </c>
      <c r="E32" s="29"/>
    </row>
    <row r="33" spans="1:13" s="2" customFormat="1" ht="18" customHeight="1">
      <c r="A33" s="2" t="s">
        <v>15</v>
      </c>
      <c r="B33" s="28">
        <f>'[1]ตารางที่2 (ปรับทศนิยม)'!F33</f>
        <v>12.6</v>
      </c>
      <c r="C33" s="28">
        <f>'[1]ตารางที่2 (ปรับทศนิยม)'!I33</f>
        <v>12.3</v>
      </c>
      <c r="D33" s="28">
        <f>'[1]ตารางที่2 (ปรับทศนิยม)'!L33</f>
        <v>13</v>
      </c>
      <c r="E33" s="29"/>
      <c r="G33" s="30"/>
      <c r="J33" s="30"/>
      <c r="M33" s="30"/>
    </row>
    <row r="34" spans="1:13" s="2" customFormat="1" ht="18" customHeight="1">
      <c r="A34" s="25" t="s">
        <v>16</v>
      </c>
      <c r="B34" s="28">
        <f>'[1]ตารางที่2 (ปรับทศนิยม)'!F34</f>
        <v>5</v>
      </c>
      <c r="C34" s="28">
        <f>'[1]ตารางที่2 (ปรับทศนิยม)'!I34</f>
        <v>4.3</v>
      </c>
      <c r="D34" s="28">
        <f>'[1]ตารางที่2 (ปรับทศนิยม)'!L34</f>
        <v>5.8</v>
      </c>
      <c r="E34" s="29"/>
    </row>
    <row r="35" spans="1:13" s="2" customFormat="1" ht="18" customHeight="1">
      <c r="A35" s="25" t="s">
        <v>17</v>
      </c>
      <c r="B35" s="28">
        <f>'[1]ตารางที่2 (ปรับทศนิยม)'!F35</f>
        <v>5.7</v>
      </c>
      <c r="C35" s="28">
        <f>'[1]ตารางที่2 (ปรับทศนิยม)'!I35</f>
        <v>6.5</v>
      </c>
      <c r="D35" s="28">
        <f>'[1]ตารางที่2 (ปรับทศนิยม)'!L35</f>
        <v>5</v>
      </c>
      <c r="E35" s="29"/>
    </row>
    <row r="36" spans="1:13" s="2" customFormat="1" ht="18" customHeight="1">
      <c r="A36" s="25" t="s">
        <v>18</v>
      </c>
      <c r="B36" s="28">
        <f>'[1]ตารางที่2 (ปรับทศนิยม)'!F36</f>
        <v>1.9</v>
      </c>
      <c r="C36" s="28">
        <f>'[1]ตารางที่2 (ปรับทศนิยม)'!I36</f>
        <v>1.5</v>
      </c>
      <c r="D36" s="28">
        <f>'[1]ตารางที่2 (ปรับทศนิยม)'!L36</f>
        <v>2.2000000000000002</v>
      </c>
      <c r="E36" s="29"/>
    </row>
    <row r="37" spans="1:13" ht="18" customHeight="1">
      <c r="A37" s="25" t="s">
        <v>19</v>
      </c>
      <c r="B37" s="28" t="str">
        <f>'[1]ตารางที่2 (ปรับทศนิยม)'!F37</f>
        <v>-</v>
      </c>
      <c r="C37" s="28" t="str">
        <f>'[1]ตารางที่2 (ปรับทศนิยม)'!I37</f>
        <v>-</v>
      </c>
      <c r="D37" s="28" t="str">
        <f>'[1]ตารางที่2 (ปรับทศนิยม)'!L37</f>
        <v>-</v>
      </c>
      <c r="E37" s="29"/>
    </row>
    <row r="38" spans="1:13" ht="18" customHeight="1">
      <c r="A38" s="25" t="s">
        <v>20</v>
      </c>
      <c r="B38" s="28" t="str">
        <f>'[1]ตารางที่2 (ปรับทศนิยม)'!F38</f>
        <v>-</v>
      </c>
      <c r="C38" s="28" t="str">
        <f>'[1]ตารางที่2 (ปรับทศนิยม)'!I38</f>
        <v>-</v>
      </c>
      <c r="D38" s="28" t="str">
        <f>'[1]ตารางที่2 (ปรับทศนิยม)'!L38</f>
        <v>-</v>
      </c>
      <c r="E38" s="29"/>
      <c r="I38" s="29"/>
    </row>
    <row r="39" spans="1:13" ht="6" customHeight="1">
      <c r="A39" s="31"/>
      <c r="B39" s="31"/>
      <c r="C39" s="31"/>
      <c r="D39" s="31"/>
      <c r="E39" s="32"/>
    </row>
    <row r="40" spans="1:13" ht="26.25" customHeight="1">
      <c r="A40" s="36" t="s">
        <v>22</v>
      </c>
      <c r="B40" s="36"/>
      <c r="C40" s="36"/>
      <c r="D40" s="36"/>
    </row>
    <row r="41" spans="1:13" ht="26.25" customHeight="1">
      <c r="A41" s="33"/>
    </row>
    <row r="42" spans="1:13" ht="26.25" customHeight="1">
      <c r="A42" s="2" t="s">
        <v>24</v>
      </c>
    </row>
    <row r="43" spans="1:13" ht="26.25" customHeight="1">
      <c r="A43" s="2" t="s">
        <v>25</v>
      </c>
    </row>
  </sheetData>
  <mergeCells count="3">
    <mergeCell ref="B5:D5"/>
    <mergeCell ref="B22:D22"/>
    <mergeCell ref="A40:D40"/>
  </mergeCells>
  <pageMargins left="0.74803149606299213" right="1.1811023622047245" top="1.0629921259842521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>
    <oddHeader>&amp;C10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 (พิมพ์)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2010-11-25T05:49:44Z</dcterms:created>
  <dcterms:modified xsi:type="dcterms:W3CDTF">2010-11-25T06:24:07Z</dcterms:modified>
</cp:coreProperties>
</file>