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2" sheetId="1" r:id="rId1"/>
  </sheets>
  <definedNames>
    <definedName name="_xlnm.Print_Area" localSheetId="0">'T-18.2'!$A$1:$Q$29</definedName>
  </definedNames>
  <calcPr calcId="144525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0" i="1" s="1"/>
  <c r="E11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<sst xmlns="http://schemas.openxmlformats.org/spreadsheetml/2006/main" count="95" uniqueCount="42">
  <si>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</si>
  <si>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2557</t>
  </si>
  <si>
    <t>Table</t>
  </si>
  <si>
    <t>Registered of Juristic Person and Authorized Capital by Type of Registration and District: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</si>
  <si>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</si>
  <si>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</si>
  <si>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</si>
  <si>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</si>
  <si>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</si>
  <si>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</si>
  <si>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</si>
  <si>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</si>
  <si>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</si>
  <si>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</si>
  <si>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</si>
  <si>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</si>
  <si>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</si>
  <si>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</si>
  <si>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</si>
  <si>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</si>
  <si>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</si>
  <si>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</si>
  <si>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อำเภอเมืองอุทัยธานี</t>
  </si>
  <si>
    <t xml:space="preserve">  Mueang Uthai Thani district</t>
  </si>
  <si>
    <t>อำเภอทัพทัน</t>
  </si>
  <si>
    <t xml:space="preserve">  Thap Than district</t>
  </si>
  <si>
    <t>อำเภอสว่างอารมณ์</t>
  </si>
  <si>
    <t xml:space="preserve">  Sawang Arom district</t>
  </si>
  <si>
    <t>อำเภอหนองฉาง</t>
  </si>
  <si>
    <t xml:space="preserve">  Nong chang district</t>
  </si>
  <si>
    <t>อำเภอหนองขาหย่าง</t>
  </si>
  <si>
    <t xml:space="preserve">  Nong khayang district</t>
  </si>
  <si>
    <t>อำเภอบ้านไร่</t>
  </si>
  <si>
    <t xml:space="preserve">  Ban Rai district</t>
  </si>
  <si>
    <t>อำเภอลานสัก</t>
  </si>
  <si>
    <t xml:space="preserve">  Lan Sak district</t>
  </si>
  <si>
    <t>อำเภอห้วยคต</t>
  </si>
  <si>
    <t xml:space="preserve">  Huai Khot district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</si>
  <si>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</si>
  <si>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สำนักงานพัฒนาธุรกิจการค้าจังหวัดอุทัยธานี</t>
  </si>
  <si>
    <t>Source:   Uthai Thani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</si>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</sst>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13" xfId="1" applyNumberFormat="1" applyFont="1" applyBorder="1"/>
    <xf numFmtId="187" fontId="4" fillId="0" borderId="13" xfId="1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87" fontId="5" fillId="0" borderId="13" xfId="1" applyNumberFormat="1" applyFont="1" applyBorder="1"/>
    <xf numFmtId="187" fontId="5" fillId="0" borderId="6" xfId="1" applyNumberFormat="1" applyFont="1" applyBorder="1"/>
    <xf numFmtId="187" fontId="5" fillId="0" borderId="0" xfId="1" applyNumberFormat="1" applyFont="1" applyBorder="1"/>
    <xf numFmtId="187" fontId="5" fillId="0" borderId="9" xfId="1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3" fillId="0" borderId="6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0</xdr:rowOff>
    </xdr:from>
    <xdr:to>
      <xdr:col>17</xdr:col>
      <xdr:colOff>95250</xdr:colOff>
      <xdr:row>28</xdr:row>
      <xdr:rowOff>180975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448800" y="0"/>
          <a:ext cx="561975" cy="6934200"/>
          <a:chOff x="991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3"/>
            <a:ext cx="32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zoomScaleNormal="100" workbookViewId="0">
      <selection activeCell="L28" sqref="L28"/>
    </sheetView>
  </sheetViews>
  <sheetFormatPr defaultRowHeight="21.75" x14ac:dyDescent="0.5"/>
  <cols>
    <col min="1" max="1" width="1.7109375" style="9" customWidth="1"/>
    <col min="2" max="2" width="5.7109375" style="9" customWidth="1"/>
    <col min="3" max="3" width="5.28515625" style="9" customWidth="1"/>
    <col min="4" max="4" width="4.1406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5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5">
      <c r="A2" s="5"/>
      <c r="B2" s="1" t="s">
        <v>2</v>
      </c>
      <c r="C2" s="2">
        <v>18.2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5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6" s="6" customFormat="1" ht="20.25" customHeight="1" x14ac:dyDescent="0.45">
      <c r="A5" s="14"/>
      <c r="B5" s="14"/>
      <c r="C5" s="14"/>
      <c r="D5" s="15"/>
      <c r="E5" s="16" t="s">
        <v>5</v>
      </c>
      <c r="F5" s="17"/>
      <c r="G5" s="18" t="s">
        <v>6</v>
      </c>
      <c r="H5" s="19"/>
      <c r="I5" s="20" t="s">
        <v>7</v>
      </c>
      <c r="J5" s="20"/>
      <c r="K5" s="16" t="s">
        <v>8</v>
      </c>
      <c r="L5" s="17"/>
      <c r="M5" s="16" t="s">
        <v>9</v>
      </c>
      <c r="N5" s="17"/>
      <c r="O5" s="21"/>
    </row>
    <row r="6" spans="1:16" s="6" customFormat="1" ht="20.25" customHeight="1" x14ac:dyDescent="0.45">
      <c r="A6" s="14" t="s">
        <v>10</v>
      </c>
      <c r="B6" s="14"/>
      <c r="C6" s="14"/>
      <c r="D6" s="15"/>
      <c r="E6" s="22" t="s">
        <v>11</v>
      </c>
      <c r="F6" s="23"/>
      <c r="G6" s="22" t="s">
        <v>12</v>
      </c>
      <c r="H6" s="24"/>
      <c r="I6" s="25" t="s">
        <v>13</v>
      </c>
      <c r="J6" s="25"/>
      <c r="K6" s="22" t="s">
        <v>14</v>
      </c>
      <c r="L6" s="23"/>
      <c r="M6" s="22" t="s">
        <v>15</v>
      </c>
      <c r="N6" s="23"/>
      <c r="O6" s="21" t="s">
        <v>16</v>
      </c>
    </row>
    <row r="7" spans="1:16" s="6" customFormat="1" ht="20.25" customHeight="1" x14ac:dyDescent="0.45">
      <c r="E7" s="26" t="s">
        <v>17</v>
      </c>
      <c r="F7" s="27" t="s">
        <v>18</v>
      </c>
      <c r="G7" s="26" t="s">
        <v>17</v>
      </c>
      <c r="H7" s="27" t="s">
        <v>18</v>
      </c>
      <c r="I7" s="26" t="s">
        <v>17</v>
      </c>
      <c r="J7" s="27" t="s">
        <v>18</v>
      </c>
      <c r="K7" s="26" t="s">
        <v>17</v>
      </c>
      <c r="L7" s="27" t="s">
        <v>18</v>
      </c>
      <c r="M7" s="26" t="s">
        <v>17</v>
      </c>
      <c r="N7" s="27" t="s">
        <v>18</v>
      </c>
      <c r="O7" s="28"/>
    </row>
    <row r="8" spans="1:16" s="6" customFormat="1" ht="20.25" customHeight="1" x14ac:dyDescent="0.45">
      <c r="E8" s="29" t="s">
        <v>19</v>
      </c>
      <c r="F8" s="30" t="s">
        <v>20</v>
      </c>
      <c r="G8" s="29" t="s">
        <v>19</v>
      </c>
      <c r="H8" s="30" t="s">
        <v>20</v>
      </c>
      <c r="I8" s="29" t="s">
        <v>19</v>
      </c>
      <c r="J8" s="30" t="s">
        <v>20</v>
      </c>
      <c r="K8" s="29" t="s">
        <v>19</v>
      </c>
      <c r="L8" s="30" t="s">
        <v>20</v>
      </c>
      <c r="M8" s="29" t="s">
        <v>19</v>
      </c>
      <c r="N8" s="30" t="s">
        <v>20</v>
      </c>
      <c r="O8" s="28"/>
    </row>
    <row r="9" spans="1:16" s="6" customFormat="1" ht="3" customHeight="1" x14ac:dyDescent="0.45">
      <c r="A9" s="10"/>
      <c r="B9" s="10"/>
      <c r="C9" s="10"/>
      <c r="D9" s="10"/>
      <c r="E9" s="31"/>
      <c r="F9" s="31"/>
      <c r="G9" s="27"/>
      <c r="H9" s="32"/>
      <c r="I9" s="27"/>
      <c r="J9" s="27"/>
      <c r="K9" s="27"/>
      <c r="L9" s="32"/>
      <c r="M9" s="32"/>
      <c r="N9" s="32"/>
      <c r="O9" s="13"/>
    </row>
    <row r="10" spans="1:16" s="6" customFormat="1" ht="25.5" customHeight="1" x14ac:dyDescent="0.45">
      <c r="A10" s="33" t="s">
        <v>5</v>
      </c>
      <c r="B10" s="33"/>
      <c r="C10" s="33"/>
      <c r="D10" s="34"/>
      <c r="E10" s="35">
        <f t="shared" ref="E10:J10" si="0">SUM(E11:E18)</f>
        <v>512</v>
      </c>
      <c r="F10" s="35">
        <f t="shared" si="0"/>
        <v>5003380</v>
      </c>
      <c r="G10" s="35">
        <f t="shared" si="0"/>
        <v>145</v>
      </c>
      <c r="H10" s="35">
        <f t="shared" si="0"/>
        <v>3930019</v>
      </c>
      <c r="I10" s="35">
        <f t="shared" si="0"/>
        <v>367</v>
      </c>
      <c r="J10" s="35">
        <f t="shared" si="0"/>
        <v>1073361</v>
      </c>
      <c r="K10" s="36" t="s">
        <v>21</v>
      </c>
      <c r="L10" s="36" t="s">
        <v>21</v>
      </c>
      <c r="M10" s="36" t="s">
        <v>21</v>
      </c>
      <c r="N10" s="36" t="s">
        <v>21</v>
      </c>
      <c r="O10" s="37" t="s">
        <v>11</v>
      </c>
    </row>
    <row r="11" spans="1:16" ht="21" customHeight="1" x14ac:dyDescent="0.5">
      <c r="A11" s="38"/>
      <c r="B11" s="39" t="s">
        <v>22</v>
      </c>
      <c r="C11" s="38"/>
      <c r="D11" s="40"/>
      <c r="E11" s="41">
        <f>SUM(G11+I11)</f>
        <v>234</v>
      </c>
      <c r="F11" s="42">
        <v>1974307</v>
      </c>
      <c r="G11" s="42">
        <v>76</v>
      </c>
      <c r="H11" s="43">
        <v>1357107</v>
      </c>
      <c r="I11" s="41">
        <v>158</v>
      </c>
      <c r="J11" s="41">
        <v>617200</v>
      </c>
      <c r="K11" s="44" t="s">
        <v>21</v>
      </c>
      <c r="L11" s="44" t="s">
        <v>21</v>
      </c>
      <c r="M11" s="44" t="s">
        <v>21</v>
      </c>
      <c r="N11" s="44" t="s">
        <v>21</v>
      </c>
      <c r="O11" s="45" t="s">
        <v>23</v>
      </c>
    </row>
    <row r="12" spans="1:16" ht="21" customHeight="1" x14ac:dyDescent="0.5">
      <c r="A12" s="38"/>
      <c r="B12" s="39" t="s">
        <v>24</v>
      </c>
      <c r="C12" s="38"/>
      <c r="D12" s="40"/>
      <c r="E12" s="41">
        <f t="shared" ref="E12:E18" si="1">SUM(G12+I12)</f>
        <v>26</v>
      </c>
      <c r="F12" s="42">
        <v>167561</v>
      </c>
      <c r="G12" s="42">
        <v>5</v>
      </c>
      <c r="H12" s="43">
        <v>153010</v>
      </c>
      <c r="I12" s="41">
        <v>21</v>
      </c>
      <c r="J12" s="41">
        <v>14551</v>
      </c>
      <c r="K12" s="44" t="s">
        <v>21</v>
      </c>
      <c r="L12" s="44" t="s">
        <v>21</v>
      </c>
      <c r="M12" s="44" t="s">
        <v>21</v>
      </c>
      <c r="N12" s="44" t="s">
        <v>21</v>
      </c>
      <c r="O12" s="45" t="s">
        <v>25</v>
      </c>
    </row>
    <row r="13" spans="1:16" ht="21" customHeight="1" x14ac:dyDescent="0.5">
      <c r="A13" s="38"/>
      <c r="B13" s="39" t="s">
        <v>26</v>
      </c>
      <c r="C13" s="38"/>
      <c r="D13" s="40"/>
      <c r="E13" s="41">
        <f t="shared" si="1"/>
        <v>23</v>
      </c>
      <c r="F13" s="42">
        <v>2227751</v>
      </c>
      <c r="G13" s="42">
        <v>5</v>
      </c>
      <c r="H13" s="43">
        <v>2214001</v>
      </c>
      <c r="I13" s="41">
        <v>18</v>
      </c>
      <c r="J13" s="41">
        <v>13750</v>
      </c>
      <c r="K13" s="44" t="s">
        <v>21</v>
      </c>
      <c r="L13" s="44" t="s">
        <v>21</v>
      </c>
      <c r="M13" s="44" t="s">
        <v>21</v>
      </c>
      <c r="N13" s="44" t="s">
        <v>21</v>
      </c>
      <c r="O13" s="45" t="s">
        <v>27</v>
      </c>
    </row>
    <row r="14" spans="1:16" ht="21" customHeight="1" x14ac:dyDescent="0.5">
      <c r="A14" s="3"/>
      <c r="B14" s="39" t="s">
        <v>28</v>
      </c>
      <c r="C14" s="3"/>
      <c r="D14" s="46"/>
      <c r="E14" s="41">
        <f t="shared" si="1"/>
        <v>67</v>
      </c>
      <c r="F14" s="42">
        <v>237329</v>
      </c>
      <c r="G14" s="42">
        <v>10</v>
      </c>
      <c r="H14" s="43">
        <v>14599</v>
      </c>
      <c r="I14" s="41">
        <v>57</v>
      </c>
      <c r="J14" s="41">
        <v>222730</v>
      </c>
      <c r="K14" s="44" t="s">
        <v>21</v>
      </c>
      <c r="L14" s="44" t="s">
        <v>21</v>
      </c>
      <c r="M14" s="44" t="s">
        <v>21</v>
      </c>
      <c r="N14" s="44" t="s">
        <v>21</v>
      </c>
      <c r="O14" s="45" t="s">
        <v>29</v>
      </c>
    </row>
    <row r="15" spans="1:16" ht="21" customHeight="1" x14ac:dyDescent="0.5">
      <c r="A15" s="3"/>
      <c r="B15" s="39" t="s">
        <v>30</v>
      </c>
      <c r="C15" s="3"/>
      <c r="D15" s="46"/>
      <c r="E15" s="41">
        <f t="shared" si="1"/>
        <v>33</v>
      </c>
      <c r="F15" s="42">
        <v>118950</v>
      </c>
      <c r="G15" s="42">
        <v>5</v>
      </c>
      <c r="H15" s="43">
        <v>93000</v>
      </c>
      <c r="I15" s="41">
        <v>28</v>
      </c>
      <c r="J15" s="41">
        <v>25950</v>
      </c>
      <c r="K15" s="44" t="s">
        <v>21</v>
      </c>
      <c r="L15" s="44" t="s">
        <v>21</v>
      </c>
      <c r="M15" s="44" t="s">
        <v>21</v>
      </c>
      <c r="N15" s="44" t="s">
        <v>21</v>
      </c>
      <c r="O15" s="45" t="s">
        <v>31</v>
      </c>
    </row>
    <row r="16" spans="1:16" ht="21" customHeight="1" x14ac:dyDescent="0.5">
      <c r="A16" s="3"/>
      <c r="B16" s="39" t="s">
        <v>32</v>
      </c>
      <c r="C16" s="3"/>
      <c r="D16" s="46"/>
      <c r="E16" s="41">
        <f t="shared" si="1"/>
        <v>77</v>
      </c>
      <c r="F16" s="42">
        <v>157761</v>
      </c>
      <c r="G16" s="42">
        <v>34</v>
      </c>
      <c r="H16" s="43">
        <v>81801</v>
      </c>
      <c r="I16" s="41">
        <v>43</v>
      </c>
      <c r="J16" s="41">
        <v>75960</v>
      </c>
      <c r="K16" s="44" t="s">
        <v>21</v>
      </c>
      <c r="L16" s="44" t="s">
        <v>21</v>
      </c>
      <c r="M16" s="44" t="s">
        <v>21</v>
      </c>
      <c r="N16" s="44" t="s">
        <v>21</v>
      </c>
      <c r="O16" s="45" t="s">
        <v>33</v>
      </c>
    </row>
    <row r="17" spans="1:15" ht="21" customHeight="1" x14ac:dyDescent="0.5">
      <c r="A17" s="3"/>
      <c r="B17" s="39" t="s">
        <v>34</v>
      </c>
      <c r="C17" s="3"/>
      <c r="D17" s="46"/>
      <c r="E17" s="41">
        <f t="shared" si="1"/>
        <v>41</v>
      </c>
      <c r="F17" s="42">
        <v>104421</v>
      </c>
      <c r="G17" s="42">
        <v>8</v>
      </c>
      <c r="H17" s="43">
        <v>10501</v>
      </c>
      <c r="I17" s="41">
        <v>33</v>
      </c>
      <c r="J17" s="41">
        <v>93920</v>
      </c>
      <c r="K17" s="44" t="s">
        <v>21</v>
      </c>
      <c r="L17" s="44" t="s">
        <v>21</v>
      </c>
      <c r="M17" s="44" t="s">
        <v>21</v>
      </c>
      <c r="N17" s="44" t="s">
        <v>21</v>
      </c>
      <c r="O17" s="45" t="s">
        <v>35</v>
      </c>
    </row>
    <row r="18" spans="1:15" ht="21" customHeight="1" x14ac:dyDescent="0.5">
      <c r="A18" s="3"/>
      <c r="B18" s="39" t="s">
        <v>36</v>
      </c>
      <c r="C18" s="3"/>
      <c r="D18" s="46"/>
      <c r="E18" s="41">
        <f t="shared" si="1"/>
        <v>11</v>
      </c>
      <c r="F18" s="42">
        <v>15300</v>
      </c>
      <c r="G18" s="42">
        <v>2</v>
      </c>
      <c r="H18" s="43">
        <v>6000</v>
      </c>
      <c r="I18" s="41">
        <v>9</v>
      </c>
      <c r="J18" s="41">
        <v>9300</v>
      </c>
      <c r="K18" s="44" t="s">
        <v>21</v>
      </c>
      <c r="L18" s="44" t="s">
        <v>21</v>
      </c>
      <c r="M18" s="44" t="s">
        <v>21</v>
      </c>
      <c r="N18" s="44" t="s">
        <v>21</v>
      </c>
      <c r="O18" s="45" t="s">
        <v>37</v>
      </c>
    </row>
    <row r="19" spans="1:15" ht="9.9499999999999993" customHeight="1" x14ac:dyDescent="0.5">
      <c r="A19" s="8"/>
      <c r="B19" s="8"/>
      <c r="C19" s="8"/>
      <c r="D19" s="47"/>
      <c r="E19" s="48"/>
      <c r="F19" s="47"/>
      <c r="G19" s="47"/>
      <c r="H19" s="8"/>
      <c r="I19" s="48"/>
      <c r="J19" s="48"/>
      <c r="K19" s="49"/>
      <c r="L19" s="49"/>
      <c r="M19" s="49"/>
      <c r="N19" s="49"/>
      <c r="O19" s="49"/>
    </row>
    <row r="20" spans="1:15" ht="3" customHeight="1" x14ac:dyDescent="0.5"/>
    <row r="21" spans="1:15" x14ac:dyDescent="0.5">
      <c r="B21" s="50" t="s">
        <v>38</v>
      </c>
    </row>
    <row r="22" spans="1:15" s="6" customFormat="1" ht="19.5" x14ac:dyDescent="0.45">
      <c r="A22" s="50"/>
      <c r="B22" s="51" t="s">
        <v>39</v>
      </c>
      <c r="C22" s="51"/>
      <c r="D22" s="51"/>
      <c r="E22" s="51"/>
      <c r="F22" s="51"/>
      <c r="K22" s="50"/>
      <c r="L22" s="50"/>
      <c r="M22" s="50"/>
      <c r="N22" s="50"/>
      <c r="O22" s="50"/>
    </row>
    <row r="23" spans="1:15" x14ac:dyDescent="0.5">
      <c r="B23" s="51" t="s">
        <v>40</v>
      </c>
      <c r="C23" s="51"/>
      <c r="D23" s="50"/>
      <c r="E23" s="50"/>
      <c r="F23" s="50"/>
      <c r="G23" s="50"/>
      <c r="H23" s="50"/>
      <c r="I23" s="51" t="s">
        <v>41</v>
      </c>
      <c r="J23" s="51"/>
      <c r="K23" s="50"/>
      <c r="L23" s="50"/>
      <c r="M23" s="50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2016-03-08T08:17:16Z</dcterms:created>
  <dcterms:modified xsi:type="dcterms:W3CDTF">2016-03-08T08:17:40Z</dcterms:modified>
</cp:coreProperties>
</file>