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D15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</calcChain>
</file>

<file path=xl/sharedStrings.xml><?xml version="1.0" encoding="utf-8"?>
<sst xmlns="http://schemas.openxmlformats.org/spreadsheetml/2006/main" count="53" uniqueCount="25">
  <si>
    <t>หมายเหตุ :  .. จำนวนเล็กน้อย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</si>
  <si>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</si>
  <si>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</si>
  <si>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</si>
  <si>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</si>
  <si>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</si>
  <si>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</si>
  <si>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</si>
  <si>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</si>
  <si>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</si>
  <si>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</si>
  <si>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</si>
  <si>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</si>
  <si>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</si>
  <si>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</si>
  <si>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</si>
  <si>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</si>
  <si>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</si>
  <si>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</si>
  <si>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</si>
  <si>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</si>
  <si>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</si>
  <si>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</si>
  <si>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12/2557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</si>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</sst>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B41" sqref="B41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2"/>
      <c r="F1" s="42"/>
      <c r="G1" s="42"/>
    </row>
    <row r="2" spans="1:12" s="2" customFormat="1" ht="23.25" customHeight="1">
      <c r="A2" s="2" t="s">
        <v>23</v>
      </c>
      <c r="B2" s="43"/>
      <c r="C2" s="43"/>
      <c r="D2" s="43"/>
      <c r="E2" s="42"/>
      <c r="F2" s="42"/>
      <c r="G2" s="42"/>
    </row>
    <row r="3" spans="1:12" ht="13.5" customHeight="1">
      <c r="E3" s="41"/>
    </row>
    <row r="4" spans="1:12" ht="25.5" customHeight="1">
      <c r="A4" s="39" t="s">
        <v>22</v>
      </c>
      <c r="B4" s="40" t="s">
        <v>21</v>
      </c>
      <c r="C4" s="39"/>
      <c r="D4" s="39"/>
      <c r="E4" s="38"/>
    </row>
    <row r="5" spans="1:12" s="33" customFormat="1" ht="25.5" customHeight="1">
      <c r="A5" s="37"/>
      <c r="B5" s="36" t="s">
        <v>20</v>
      </c>
      <c r="C5" s="36" t="s">
        <v>19</v>
      </c>
      <c r="D5" s="36" t="s">
        <v>18</v>
      </c>
      <c r="E5" s="35"/>
      <c r="F5" s="20"/>
      <c r="G5" s="20"/>
      <c r="L5" s="34"/>
    </row>
    <row r="6" spans="1:12" s="22" customFormat="1" ht="24.95" customHeight="1">
      <c r="A6" s="32" t="s">
        <v>16</v>
      </c>
      <c r="B6" s="31">
        <v>456307</v>
      </c>
      <c r="C6" s="31">
        <v>223035</v>
      </c>
      <c r="D6" s="31">
        <v>233272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23858.21</v>
      </c>
      <c r="C7" s="26">
        <v>7632.92</v>
      </c>
      <c r="D7" s="26">
        <v>16225.3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154162.51</v>
      </c>
      <c r="C8" s="26">
        <v>67097.16</v>
      </c>
      <c r="D8" s="26">
        <v>87065.35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91447.07</v>
      </c>
      <c r="C9" s="26">
        <v>50624.38</v>
      </c>
      <c r="D9" s="26">
        <v>40822.69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83363.600000000006</v>
      </c>
      <c r="C10" s="26">
        <v>45024.32</v>
      </c>
      <c r="D10" s="26">
        <v>38339.279999999999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9">
        <f>SUM(B12:B14)</f>
        <v>47470.15</v>
      </c>
      <c r="C11" s="29">
        <f>SUM(C12:C14)</f>
        <v>25020.52</v>
      </c>
      <c r="D11" s="29">
        <f>SUM(D12:D14)</f>
        <v>22449.620000000003</v>
      </c>
      <c r="E11" s="30"/>
      <c r="G11" s="24"/>
      <c r="H11" s="23"/>
      <c r="I11" s="23"/>
    </row>
    <row r="12" spans="1:12" s="5" customFormat="1" ht="20.25" customHeight="1">
      <c r="A12" s="15" t="s">
        <v>10</v>
      </c>
      <c r="B12" s="26">
        <v>36993.5</v>
      </c>
      <c r="C12" s="26">
        <v>17237.68</v>
      </c>
      <c r="D12" s="26">
        <v>19755.810000000001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10476.65</v>
      </c>
      <c r="C13" s="26">
        <v>7782.84</v>
      </c>
      <c r="D13" s="26">
        <v>2693.81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1</v>
      </c>
      <c r="C14" s="26" t="s">
        <v>1</v>
      </c>
      <c r="D14" s="26" t="s">
        <v>1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9">
        <f>SUM(B16:B18)</f>
        <v>55582.739999999991</v>
      </c>
      <c r="C15" s="29">
        <f>SUM(C16:C18)</f>
        <v>27212.98</v>
      </c>
      <c r="D15" s="29">
        <f>SUM(D16:D18)</f>
        <v>28369.759999999998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29206.5</v>
      </c>
      <c r="C16" s="26">
        <v>13231.43</v>
      </c>
      <c r="D16" s="26">
        <v>15975.07</v>
      </c>
      <c r="E16" s="28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18532.759999999998</v>
      </c>
      <c r="C17" s="26">
        <v>10906.35</v>
      </c>
      <c r="D17" s="26">
        <v>7626.41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7843.48</v>
      </c>
      <c r="C18" s="26">
        <v>3075.2</v>
      </c>
      <c r="D18" s="26">
        <v>4768.28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1</v>
      </c>
      <c r="C19" s="26" t="s">
        <v>1</v>
      </c>
      <c r="D19" s="26" t="s">
        <v>1</v>
      </c>
      <c r="E19" s="25"/>
      <c r="G19" s="24"/>
      <c r="H19" s="23"/>
      <c r="I19" s="23"/>
    </row>
    <row r="20" spans="1:13" s="22" customFormat="1" ht="20.25" customHeight="1">
      <c r="A20" s="14" t="s">
        <v>2</v>
      </c>
      <c r="B20" s="26">
        <v>422.72</v>
      </c>
      <c r="C20" s="26">
        <v>422.72</v>
      </c>
      <c r="D20" s="26" t="s">
        <v>1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15</v>
      </c>
      <c r="B23" s="13">
        <f>ROUND(B7*100/$B$6,1)</f>
        <v>5.2</v>
      </c>
      <c r="C23" s="13">
        <f>ROUND(C7*100/$C$6,1)</f>
        <v>3.4</v>
      </c>
      <c r="D23" s="13">
        <f>ROUND(D7*100/$D$6,1)</f>
        <v>7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14</v>
      </c>
      <c r="B24" s="13">
        <f>ROUND(B8*100/$B$6,1)</f>
        <v>33.799999999999997</v>
      </c>
      <c r="C24" s="13">
        <f>ROUND(C8*100/$C$6,1)</f>
        <v>30.1</v>
      </c>
      <c r="D24" s="13">
        <f>ROUND(D8*100/$D$6,1)</f>
        <v>37.299999999999997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13</v>
      </c>
      <c r="B25" s="13">
        <f>ROUND(B9*100/$B$6,1)</f>
        <v>20</v>
      </c>
      <c r="C25" s="13">
        <f>ROUND(C9*100/$C$6,1)</f>
        <v>22.7</v>
      </c>
      <c r="D25" s="13">
        <f>ROUND(D9*100/$D$6,1)</f>
        <v>17.5</v>
      </c>
      <c r="G25" s="12"/>
      <c r="H25" s="11"/>
      <c r="I25" s="10"/>
      <c r="M25" s="10"/>
    </row>
    <row r="26" spans="1:13" s="5" customFormat="1" ht="20.25" customHeight="1">
      <c r="A26" s="16" t="s">
        <v>12</v>
      </c>
      <c r="B26" s="13">
        <f>ROUND(B10*100/$B$6,1)</f>
        <v>18.3</v>
      </c>
      <c r="C26" s="13">
        <f>ROUND(C10*100/$C$6,1)</f>
        <v>20.2</v>
      </c>
      <c r="D26" s="13">
        <f>ROUND(D10*100/$D$6,1)</f>
        <v>16.399999999999999</v>
      </c>
      <c r="G26" s="12"/>
      <c r="H26" s="11"/>
      <c r="I26" s="10"/>
    </row>
    <row r="27" spans="1:13" s="5" customFormat="1" ht="20.25" customHeight="1">
      <c r="A27" s="5" t="s">
        <v>11</v>
      </c>
      <c r="B27" s="13">
        <f>ROUND(B11*100/$B$6,1)</f>
        <v>10.4</v>
      </c>
      <c r="C27" s="13">
        <f>ROUND(C11*100/$C$6,1)</f>
        <v>11.2</v>
      </c>
      <c r="D27" s="13">
        <f>ROUND(D11*100/$D$6,1)</f>
        <v>9.6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10</v>
      </c>
      <c r="B28" s="13">
        <f>ROUND(B12*100/$B$6,1)</f>
        <v>8.1</v>
      </c>
      <c r="C28" s="13">
        <f>ROUND(C12*100/$C$6,1)</f>
        <v>7.7</v>
      </c>
      <c r="D28" s="13">
        <f>ROUND(D12*100/$D$6,1)</f>
        <v>8.5</v>
      </c>
      <c r="F28" s="10"/>
      <c r="G28" s="12"/>
      <c r="H28" s="11"/>
      <c r="I28" s="10"/>
    </row>
    <row r="29" spans="1:13" s="5" customFormat="1" ht="20.25" customHeight="1">
      <c r="A29" s="15" t="s">
        <v>9</v>
      </c>
      <c r="B29" s="13">
        <f>ROUND(B13*100/$B$6,1)</f>
        <v>2.2999999999999998</v>
      </c>
      <c r="C29" s="13">
        <f>ROUND(C13*100/$C$6,1)</f>
        <v>3.5</v>
      </c>
      <c r="D29" s="13">
        <f>ROUND(D13*100/$D$6,1)</f>
        <v>1.2</v>
      </c>
      <c r="G29" s="12"/>
      <c r="H29" s="11"/>
      <c r="I29" s="10"/>
    </row>
    <row r="30" spans="1:13" s="5" customFormat="1" ht="20.25" customHeight="1">
      <c r="A30" s="14" t="s">
        <v>8</v>
      </c>
      <c r="B30" s="13" t="s">
        <v>1</v>
      </c>
      <c r="C30" s="13" t="s">
        <v>1</v>
      </c>
      <c r="D30" s="13" t="s">
        <v>1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12.2</v>
      </c>
      <c r="C31" s="13">
        <f>ROUND(C15*100/$C$6,1)</f>
        <v>12.2</v>
      </c>
      <c r="D31" s="13">
        <f>ROUND(D15*100/$D$6,1)</f>
        <v>12.2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6.4</v>
      </c>
      <c r="C32" s="13">
        <f>ROUND(C16*100/$C$6,1)</f>
        <v>5.9</v>
      </c>
      <c r="D32" s="13">
        <f>ROUND(D16*100/$D$6,1)</f>
        <v>6.8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4.0999999999999996</v>
      </c>
      <c r="C33" s="13">
        <f>ROUND(C17*100/$C$6,1)</f>
        <v>4.9000000000000004</v>
      </c>
      <c r="D33" s="13">
        <f>ROUND(D17*100/$D$6,1)</f>
        <v>3.3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1.7</v>
      </c>
      <c r="C34" s="13">
        <f>ROUND(C18*100/$C$6,1)</f>
        <v>1.4</v>
      </c>
      <c r="D34" s="13">
        <f>ROUND(D18*100/$D$6,1)</f>
        <v>2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1</v>
      </c>
      <c r="C35" s="13" t="s">
        <v>1</v>
      </c>
      <c r="D35" s="13" t="s">
        <v>1</v>
      </c>
      <c r="G35" s="12"/>
      <c r="H35" s="11"/>
      <c r="L35" s="10"/>
    </row>
    <row r="36" spans="1:12" s="5" customFormat="1" ht="20.25" customHeight="1">
      <c r="A36" s="14" t="s">
        <v>2</v>
      </c>
      <c r="B36" s="13">
        <f>ROUND(B20*100/$B$6,1)</f>
        <v>0.1</v>
      </c>
      <c r="C36" s="13">
        <f>ROUND(C20*100/$C$6,1)</f>
        <v>0.2</v>
      </c>
      <c r="D36" s="13" t="s">
        <v>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2017-11-13T03:02:45Z</dcterms:created>
  <dcterms:modified xsi:type="dcterms:W3CDTF">2017-11-13T03:02:51Z</dcterms:modified>
</cp:coreProperties>
</file>