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4.2" sheetId="1" r:id="rId1"/>
  </sheets>
  <calcPr calcId="125725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E10"/>
  <c r="E9" s="1"/>
  <c r="E11"/>
  <c r="E12"/>
  <c r="E13"/>
  <c r="E14"/>
  <c r="E15"/>
  <c r="E16"/>
  <c r="E17"/>
  <c r="E18"/>
  <c r="E19"/>
  <c r="E20"/>
  <c r="E21"/>
  <c r="E22"/>
  <c r="E23"/>
  <c r="E24"/>
  <c r="E25"/>
  <c r="E26"/>
  <c r="E27"/>
  <c r="E36"/>
  <c r="E37"/>
  <c r="E38"/>
  <c r="E39"/>
  <c r="E40"/>
  <c r="E41"/>
  <c r="E42"/>
  <c r="E43"/>
  <c r="E44"/>
  <c r="E45"/>
  <c r="E46"/>
  <c r="E47"/>
  <c r="E48"/>
  <c r="E49"/>
</calcChain>
</file>

<file path=xl/sharedStrings.xml><?xml version="1.0" encoding="utf-8"?>
<sst xmlns="http://schemas.openxmlformats.org/spreadsheetml/2006/main" count="209" uniqueCount="99">
  <si>
    <t>Source: Nakhon Ratchasima Provincial Health Office</t>
  </si>
  <si>
    <t xml:space="preserve">    ที่มา:   สำนักงานสาธารณสุขจังหวัดนครราชสีมา</t>
  </si>
  <si>
    <t>Chaloem Phra Kiat district</t>
  </si>
  <si>
    <t>-</t>
  </si>
  <si>
    <t>อำเภอเฉลิมพระเกียรติ</t>
  </si>
  <si>
    <t>Sida district</t>
  </si>
  <si>
    <t>อำเภอสีดา</t>
  </si>
  <si>
    <t>Bua Lai district</t>
  </si>
  <si>
    <t>อำเภอบัวลาย</t>
  </si>
  <si>
    <t>Lam Thamenchai district</t>
  </si>
  <si>
    <t>อำเภอลำทะเมนชัย</t>
  </si>
  <si>
    <t>Phra Thong Kham district</t>
  </si>
  <si>
    <t>อำเภอพระทองคำ</t>
  </si>
  <si>
    <t>Mueang Yang district</t>
  </si>
  <si>
    <t>อำเภอเมืองยาง</t>
  </si>
  <si>
    <t>Thepharak district</t>
  </si>
  <si>
    <t>อำเภอเทพารักษ์</t>
  </si>
  <si>
    <t>Wang Nam Khiao district</t>
  </si>
  <si>
    <t>อำเภอวังน้ำเขียว</t>
  </si>
  <si>
    <t>Non Daeng district</t>
  </si>
  <si>
    <t>อำเภอโนนแดง</t>
  </si>
  <si>
    <t>Kaeng Sanam Nang district</t>
  </si>
  <si>
    <t>อำเภอแก้งสนามนาง</t>
  </si>
  <si>
    <t>Nong Bunnak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</si>
  <si>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</si>
  <si>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</si>
  <si>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</si>
  <si>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</si>
  <si>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</si>
  <si>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</si>
  <si>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</si>
  <si>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</si>
  <si>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</si>
  <si>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</si>
  <si>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</si>
  <si>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</si>
  <si>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</si>
  <si>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</si>
  <si>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</si>
  <si>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</si>
  <si>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</si>
  <si>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</si>
  <si>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</si>
  <si>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</si>
  <si>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</si>
  <si>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</si>
  <si>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</si>
  <si>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Total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</si>
  <si>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</si>
  <si>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</si>
  <si>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</si>
  <si>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</si>
  <si>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</si>
  <si>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2014 (Cont.)</t>
  </si>
  <si>
    <t>Table</t>
  </si>
  <si>
    <t>ผู้รับบริการวางแผนครอบครัวรายใหม่ จำแนกตามวิธีคุมกำเนิด เป็นรายอำเภอ พ.ศ. 2557 (ต่อ)</t>
  </si>
  <si>
    <t>ตาราง</t>
  </si>
  <si>
    <t>Sung Noen district</t>
  </si>
  <si>
    <t>อำเภอสูงเนิน</t>
  </si>
  <si>
    <t>Chum Phuang district</t>
  </si>
  <si>
    <t>อำเภอชุมพวง</t>
  </si>
  <si>
    <t>(Cont.)</t>
  </si>
  <si>
    <t>Huai Thalaeng district</t>
  </si>
  <si>
    <t>อำเภอห้วยแถลง</t>
  </si>
  <si>
    <t>Phimai district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</si>
  <si>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</si>
  <si>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</si>
  <si>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</si>
  <si>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</si>
  <si>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</si>
  <si>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</si>
  <si>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</si>
  <si>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</si>
  <si>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</si>
  <si>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</si>
  <si>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</si>
  <si>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</si>
  <si>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</si>
  <si>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</si>
  <si>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</si>
  <si>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</si>
  <si>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</si>
  <si>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</si>
  <si>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</si>
  <si>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</si>
  <si>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</si>
  <si>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</si>
  <si>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</si>
  <si>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</si>
  <si>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</si>
  <si>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</si>
  <si>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</si>
  <si>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</si>
  <si>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</si>
  <si>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รวมยอด</t>
  </si>
  <si>
    <t>New Family Planning Acceptors by Contraceptive Methods and District: 2014</t>
  </si>
  <si>
    <t xml:space="preserve">  Table</t>
  </si>
  <si>
    <t>ผู้รับบริการวางแผนครอบครัวรายใหม่ จำแนกตามวิธีคุมกำเนิด เป็นรายอำเภอ พ.ศ. 2557</t>
  </si>
  <si>
    <t xml:space="preserve">  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</si>
</sst>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9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0"/>
      <color indexed="8"/>
      <name val="MS Sans Serif"/>
      <family val="2"/>
      <charset val="22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5" xfId="1" applyFont="1" applyBorder="1" applyAlignment="1">
      <alignment horizontal="right"/>
    </xf>
    <xf numFmtId="0" fontId="2" fillId="0" borderId="5" xfId="1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0" fontId="2" fillId="0" borderId="0" xfId="0" quotePrefix="1" applyFo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3" fontId="2" fillId="0" borderId="5" xfId="1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7" xfId="0" applyFont="1" applyBorder="1" applyAlignment="1">
      <alignment horizontal="center"/>
    </xf>
  </cellXfs>
  <cellStyles count="4">
    <cellStyle name="Normal_นอก" xfId="2"/>
    <cellStyle name="เครื่องหมายจุลภาค 2" xfId="3"/>
    <cellStyle name="ปกติ" xfId="0" builtinId="0"/>
    <cellStyle name="ปกติ_ตาราง4.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1409700</xdr:colOff>
      <xdr:row>0</xdr:row>
      <xdr:rowOff>0</xdr:rowOff>
    </xdr:from>
    <xdr:to>
      <xdr:col>16</xdr:col>
      <xdr:colOff>0</xdr:colOff>
      <xdr:row>27</xdr:row>
      <xdr:rowOff>171450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9353550" y="0"/>
          <a:ext cx="647700" cy="6600825"/>
          <a:chOff x="985" y="0"/>
          <a:chExt cx="68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7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5" y="0"/>
            <a:ext cx="6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72</a:t>
            </a:r>
          </a:p>
          <a:p>
            <a:pPr algn="ctr" rtl="1">
              <a:defRPr sz="1000"/>
            </a:pP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1" y="360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1552575</xdr:colOff>
      <xdr:row>28</xdr:row>
      <xdr:rowOff>114300</xdr:rowOff>
    </xdr:from>
    <xdr:to>
      <xdr:col>16</xdr:col>
      <xdr:colOff>85725</xdr:colOff>
      <xdr:row>55</xdr:row>
      <xdr:rowOff>0</xdr:rowOff>
    </xdr:to>
    <xdr:grpSp>
      <xdr:nvGrpSpPr>
        <xdr:cNvPr id="6" name="Group 159"/>
        <xdr:cNvGrpSpPr>
          <a:grpSpLocks/>
        </xdr:cNvGrpSpPr>
      </xdr:nvGrpSpPr>
      <xdr:grpSpPr bwMode="auto">
        <a:xfrm>
          <a:off x="9496425" y="6810375"/>
          <a:ext cx="590550" cy="63627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472"/>
            <a:ext cx="36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92D050"/>
  </sheetPr>
  <dimension ref="A1:U72"/>
  <sheetViews>
    <sheetView showGridLines="0" tabSelected="1" topLeftCell="A25" zoomScaleNormal="100" workbookViewId="0">
      <selection activeCell="E34" sqref="E34"/>
    </sheetView>
  </sheetViews>
  <sheetFormatPr defaultRowHeight="12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7" s="41" customFormat="1" ht="15.75">
      <c r="A1" s="20"/>
      <c r="B1" s="20" t="s">
        <v>98</v>
      </c>
      <c r="C1" s="37">
        <v>4.2</v>
      </c>
      <c r="D1" s="20" t="s">
        <v>97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36"/>
      <c r="P1" s="20"/>
      <c r="Q1" s="20"/>
    </row>
    <row r="2" spans="1:17" s="41" customFormat="1" ht="15.75">
      <c r="A2" s="20"/>
      <c r="B2" s="20" t="s">
        <v>96</v>
      </c>
      <c r="C2" s="37">
        <v>4.2</v>
      </c>
      <c r="D2" s="20" t="s">
        <v>95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36"/>
      <c r="P2" s="20"/>
      <c r="Q2" s="20"/>
    </row>
    <row r="3" spans="1:17" ht="19.5" hidden="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"/>
      <c r="O3" s="4"/>
      <c r="P3" s="3"/>
      <c r="Q3" s="3"/>
    </row>
    <row r="4" spans="1:17" s="2" customFormat="1" ht="24" customHeight="1">
      <c r="A4" s="32"/>
      <c r="B4" s="32"/>
      <c r="C4" s="32"/>
      <c r="D4" s="32"/>
      <c r="E4" s="31"/>
      <c r="F4" s="35" t="s">
        <v>52</v>
      </c>
      <c r="G4" s="34"/>
      <c r="H4" s="34"/>
      <c r="I4" s="34"/>
      <c r="J4" s="34"/>
      <c r="K4" s="34"/>
      <c r="L4" s="34"/>
      <c r="M4" s="33"/>
      <c r="N4" s="32"/>
      <c r="O4" s="4"/>
      <c r="P4" s="4"/>
      <c r="Q4" s="4"/>
    </row>
    <row r="5" spans="1:17" s="2" customFormat="1" ht="21" customHeight="1">
      <c r="A5" s="30" t="s">
        <v>51</v>
      </c>
      <c r="B5" s="30"/>
      <c r="C5" s="30"/>
      <c r="D5" s="30"/>
      <c r="E5" s="27" t="s">
        <v>50</v>
      </c>
      <c r="F5" s="26" t="s">
        <v>49</v>
      </c>
      <c r="G5" s="28"/>
      <c r="H5" s="27"/>
      <c r="I5" s="26"/>
      <c r="J5" s="28"/>
      <c r="K5" s="27"/>
      <c r="L5" s="26"/>
      <c r="M5" s="26"/>
      <c r="N5" s="25" t="s">
        <v>48</v>
      </c>
      <c r="O5" s="4"/>
      <c r="P5" s="4"/>
      <c r="Q5" s="4"/>
    </row>
    <row r="6" spans="1:17" s="2" customFormat="1" ht="21" customHeight="1">
      <c r="A6" s="30"/>
      <c r="B6" s="30"/>
      <c r="C6" s="30"/>
      <c r="D6" s="29"/>
      <c r="E6" s="27" t="s">
        <v>47</v>
      </c>
      <c r="F6" s="26" t="s">
        <v>46</v>
      </c>
      <c r="G6" s="28" t="s">
        <v>45</v>
      </c>
      <c r="H6" s="27" t="s">
        <v>44</v>
      </c>
      <c r="I6" s="26" t="s">
        <v>43</v>
      </c>
      <c r="J6" s="28" t="s">
        <v>42</v>
      </c>
      <c r="K6" s="27" t="s">
        <v>41</v>
      </c>
      <c r="L6" s="26" t="s">
        <v>40</v>
      </c>
      <c r="M6" s="26" t="s">
        <v>39</v>
      </c>
      <c r="N6" s="25"/>
      <c r="O6" s="4"/>
      <c r="P6" s="4"/>
      <c r="Q6" s="4"/>
    </row>
    <row r="7" spans="1:17" s="2" customFormat="1" ht="21" customHeight="1">
      <c r="A7" s="22"/>
      <c r="B7" s="22"/>
      <c r="C7" s="22"/>
      <c r="D7" s="22"/>
      <c r="E7" s="23"/>
      <c r="F7" s="23" t="s">
        <v>38</v>
      </c>
      <c r="G7" s="23" t="s">
        <v>37</v>
      </c>
      <c r="H7" s="23" t="s">
        <v>36</v>
      </c>
      <c r="I7" s="23" t="s">
        <v>35</v>
      </c>
      <c r="J7" s="23" t="s">
        <v>34</v>
      </c>
      <c r="K7" s="24" t="s">
        <v>33</v>
      </c>
      <c r="L7" s="23" t="s">
        <v>32</v>
      </c>
      <c r="M7" s="23" t="s">
        <v>31</v>
      </c>
      <c r="N7" s="22"/>
      <c r="O7" s="4"/>
      <c r="P7" s="4"/>
      <c r="Q7" s="4"/>
    </row>
    <row r="8" spans="1:17" s="41" customFormat="1" ht="3" customHeight="1">
      <c r="A8" s="45"/>
      <c r="B8" s="45"/>
      <c r="C8" s="45"/>
      <c r="D8" s="49"/>
      <c r="E8" s="48"/>
      <c r="F8" s="46"/>
      <c r="G8" s="36"/>
      <c r="H8" s="26"/>
      <c r="I8" s="47"/>
      <c r="J8" s="20"/>
      <c r="K8" s="46"/>
      <c r="L8" s="20"/>
      <c r="M8" s="46"/>
      <c r="N8" s="42"/>
      <c r="O8" s="36"/>
      <c r="P8" s="20"/>
      <c r="Q8" s="20"/>
    </row>
    <row r="9" spans="1:17" s="41" customFormat="1" ht="20.25" customHeight="1">
      <c r="A9" s="45" t="s">
        <v>94</v>
      </c>
      <c r="B9" s="45"/>
      <c r="C9" s="45"/>
      <c r="D9" s="45"/>
      <c r="E9" s="44">
        <f>SUM(E10:E27)+SUM(E36:E49)</f>
        <v>53730</v>
      </c>
      <c r="F9" s="44">
        <f>SUM(F10:F27)+SUM(F36:F49)</f>
        <v>268</v>
      </c>
      <c r="G9" s="44">
        <f>SUM(G10:G27)+SUM(G36:G49)</f>
        <v>23265</v>
      </c>
      <c r="H9" s="44">
        <f>SUM(H10:H27)+SUM(H36:H49)</f>
        <v>835</v>
      </c>
      <c r="I9" s="44">
        <f>SUM(I10:I27)+SUM(I36:I49)</f>
        <v>4</v>
      </c>
      <c r="J9" s="44">
        <f>SUM(J10:J27)+SUM(J36:J49)</f>
        <v>28180</v>
      </c>
      <c r="K9" s="44">
        <f>SUM(K10:K27)+SUM(K36:K49)</f>
        <v>163</v>
      </c>
      <c r="L9" s="44">
        <f>SUM(L10:L27)+SUM(L36:L49)</f>
        <v>1015</v>
      </c>
      <c r="M9" s="43"/>
      <c r="N9" s="42" t="s">
        <v>47</v>
      </c>
      <c r="O9" s="36"/>
      <c r="P9" s="20"/>
      <c r="Q9" s="20"/>
    </row>
    <row r="10" spans="1:17" ht="20.25" customHeight="1">
      <c r="A10" s="3"/>
      <c r="B10" s="12" t="s">
        <v>93</v>
      </c>
      <c r="C10" s="40"/>
      <c r="D10" s="3"/>
      <c r="E10" s="15">
        <f>SUM(F10:M10)</f>
        <v>3469</v>
      </c>
      <c r="F10" s="14">
        <v>2</v>
      </c>
      <c r="G10" s="19">
        <v>970</v>
      </c>
      <c r="H10" s="14">
        <v>33</v>
      </c>
      <c r="I10" s="14">
        <v>1</v>
      </c>
      <c r="J10" s="19">
        <v>2404</v>
      </c>
      <c r="K10" s="14">
        <v>1</v>
      </c>
      <c r="L10" s="14">
        <v>58</v>
      </c>
      <c r="M10" s="38" t="s">
        <v>3</v>
      </c>
      <c r="N10" s="39" t="s">
        <v>92</v>
      </c>
      <c r="O10" s="11"/>
      <c r="P10" s="3"/>
      <c r="Q10" s="3"/>
    </row>
    <row r="11" spans="1:17" ht="20.25" customHeight="1">
      <c r="A11" s="16"/>
      <c r="B11" s="12" t="s">
        <v>91</v>
      </c>
      <c r="C11" s="18"/>
      <c r="D11" s="3"/>
      <c r="E11" s="15">
        <f>SUM(F11:M11)</f>
        <v>2963</v>
      </c>
      <c r="F11" s="14">
        <v>33</v>
      </c>
      <c r="G11" s="14">
        <v>1109</v>
      </c>
      <c r="H11" s="14">
        <v>40</v>
      </c>
      <c r="I11" s="14" t="s">
        <v>3</v>
      </c>
      <c r="J11" s="14">
        <v>1718</v>
      </c>
      <c r="K11" s="14" t="s">
        <v>3</v>
      </c>
      <c r="L11" s="14">
        <v>63</v>
      </c>
      <c r="M11" s="38" t="s">
        <v>3</v>
      </c>
      <c r="N11" s="39" t="s">
        <v>90</v>
      </c>
      <c r="O11" s="11"/>
      <c r="P11" s="3"/>
      <c r="Q11" s="3"/>
    </row>
    <row r="12" spans="1:17" ht="20.25" customHeight="1">
      <c r="A12" s="16"/>
      <c r="B12" s="12" t="s">
        <v>89</v>
      </c>
      <c r="C12" s="18"/>
      <c r="D12" s="3"/>
      <c r="E12" s="15">
        <f>SUM(F12:M12)</f>
        <v>1833</v>
      </c>
      <c r="F12" s="14" t="s">
        <v>3</v>
      </c>
      <c r="G12" s="14">
        <v>611</v>
      </c>
      <c r="H12" s="14">
        <v>20</v>
      </c>
      <c r="I12" s="14" t="s">
        <v>3</v>
      </c>
      <c r="J12" s="14">
        <v>1174</v>
      </c>
      <c r="K12" s="14">
        <v>1</v>
      </c>
      <c r="L12" s="14">
        <v>27</v>
      </c>
      <c r="M12" s="38" t="s">
        <v>3</v>
      </c>
      <c r="N12" s="39" t="s">
        <v>88</v>
      </c>
      <c r="O12" s="11"/>
      <c r="P12" s="3"/>
      <c r="Q12" s="3"/>
    </row>
    <row r="13" spans="1:17" ht="20.25" customHeight="1">
      <c r="A13" s="16"/>
      <c r="B13" s="12" t="s">
        <v>87</v>
      </c>
      <c r="C13" s="18"/>
      <c r="D13" s="3"/>
      <c r="E13" s="15">
        <f>SUM(F13:M13)</f>
        <v>1242</v>
      </c>
      <c r="F13" s="14">
        <v>10</v>
      </c>
      <c r="G13" s="14">
        <v>572</v>
      </c>
      <c r="H13" s="14">
        <v>8</v>
      </c>
      <c r="I13" s="14" t="s">
        <v>3</v>
      </c>
      <c r="J13" s="14">
        <v>613</v>
      </c>
      <c r="K13" s="14">
        <v>5</v>
      </c>
      <c r="L13" s="14">
        <v>34</v>
      </c>
      <c r="M13" s="38" t="s">
        <v>3</v>
      </c>
      <c r="N13" s="39" t="s">
        <v>86</v>
      </c>
      <c r="O13" s="11"/>
      <c r="P13" s="3"/>
      <c r="Q13" s="3"/>
    </row>
    <row r="14" spans="1:17" ht="20.25" customHeight="1">
      <c r="A14" s="16"/>
      <c r="B14" s="12" t="s">
        <v>85</v>
      </c>
      <c r="C14" s="18"/>
      <c r="D14" s="3"/>
      <c r="E14" s="15">
        <f>SUM(F14:M14)</f>
        <v>625</v>
      </c>
      <c r="F14" s="14">
        <v>3</v>
      </c>
      <c r="G14" s="14">
        <v>291</v>
      </c>
      <c r="H14" s="14">
        <v>2</v>
      </c>
      <c r="I14" s="14" t="s">
        <v>3</v>
      </c>
      <c r="J14" s="14">
        <v>319</v>
      </c>
      <c r="K14" s="14" t="s">
        <v>3</v>
      </c>
      <c r="L14" s="14">
        <v>10</v>
      </c>
      <c r="M14" s="38" t="s">
        <v>3</v>
      </c>
      <c r="N14" s="39" t="s">
        <v>84</v>
      </c>
      <c r="O14" s="11"/>
      <c r="P14" s="3"/>
      <c r="Q14" s="3"/>
    </row>
    <row r="15" spans="1:17" ht="20.25" customHeight="1">
      <c r="A15" s="16"/>
      <c r="B15" s="12" t="s">
        <v>83</v>
      </c>
      <c r="C15" s="40"/>
      <c r="D15" s="3"/>
      <c r="E15" s="15">
        <f>SUM(F15:M15)</f>
        <v>1139</v>
      </c>
      <c r="F15" s="14">
        <v>1</v>
      </c>
      <c r="G15" s="14">
        <v>398</v>
      </c>
      <c r="H15" s="14">
        <v>46</v>
      </c>
      <c r="I15" s="14" t="s">
        <v>3</v>
      </c>
      <c r="J15" s="14">
        <v>665</v>
      </c>
      <c r="K15" s="14" t="s">
        <v>3</v>
      </c>
      <c r="L15" s="14">
        <v>29</v>
      </c>
      <c r="M15" s="38" t="s">
        <v>3</v>
      </c>
      <c r="N15" s="39" t="s">
        <v>82</v>
      </c>
      <c r="O15" s="11"/>
      <c r="P15" s="3"/>
      <c r="Q15" s="3"/>
    </row>
    <row r="16" spans="1:17" ht="20.25" customHeight="1">
      <c r="A16" s="16"/>
      <c r="B16" s="12" t="s">
        <v>81</v>
      </c>
      <c r="C16" s="11"/>
      <c r="D16" s="3"/>
      <c r="E16" s="15">
        <f>SUM(F16:M16)</f>
        <v>1960</v>
      </c>
      <c r="F16" s="14" t="s">
        <v>3</v>
      </c>
      <c r="G16" s="14">
        <v>837</v>
      </c>
      <c r="H16" s="14">
        <v>52</v>
      </c>
      <c r="I16" s="14" t="s">
        <v>3</v>
      </c>
      <c r="J16" s="14">
        <v>1048</v>
      </c>
      <c r="K16" s="14" t="s">
        <v>3</v>
      </c>
      <c r="L16" s="14">
        <v>23</v>
      </c>
      <c r="M16" s="38" t="s">
        <v>3</v>
      </c>
      <c r="N16" s="39" t="s">
        <v>80</v>
      </c>
      <c r="O16" s="11"/>
      <c r="P16" s="3"/>
      <c r="Q16" s="3"/>
    </row>
    <row r="17" spans="1:21" ht="20.25" customHeight="1">
      <c r="A17" s="16"/>
      <c r="B17" s="12" t="s">
        <v>79</v>
      </c>
      <c r="C17" s="11"/>
      <c r="D17" s="3"/>
      <c r="E17" s="15">
        <f>SUM(F17:M17)</f>
        <v>4522</v>
      </c>
      <c r="F17" s="14">
        <v>13</v>
      </c>
      <c r="G17" s="14">
        <v>1976</v>
      </c>
      <c r="H17" s="14">
        <v>69</v>
      </c>
      <c r="I17" s="14" t="s">
        <v>3</v>
      </c>
      <c r="J17" s="19">
        <v>2368</v>
      </c>
      <c r="K17" s="14">
        <v>60</v>
      </c>
      <c r="L17" s="14">
        <v>36</v>
      </c>
      <c r="M17" s="38" t="s">
        <v>3</v>
      </c>
      <c r="N17" s="39" t="s">
        <v>78</v>
      </c>
      <c r="O17" s="11"/>
      <c r="P17" s="3"/>
      <c r="Q17" s="3"/>
    </row>
    <row r="18" spans="1:21" ht="20.25" customHeight="1">
      <c r="A18" s="16"/>
      <c r="B18" s="12" t="s">
        <v>77</v>
      </c>
      <c r="C18" s="11"/>
      <c r="D18" s="3"/>
      <c r="E18" s="15">
        <f>SUM(F18:M18)</f>
        <v>1734</v>
      </c>
      <c r="F18" s="14">
        <v>3</v>
      </c>
      <c r="G18" s="14">
        <v>875</v>
      </c>
      <c r="H18" s="14">
        <v>8</v>
      </c>
      <c r="I18" s="14" t="s">
        <v>3</v>
      </c>
      <c r="J18" s="14">
        <v>808</v>
      </c>
      <c r="K18" s="14" t="s">
        <v>3</v>
      </c>
      <c r="L18" s="14">
        <v>40</v>
      </c>
      <c r="M18" s="38" t="s">
        <v>3</v>
      </c>
      <c r="N18" s="39" t="s">
        <v>76</v>
      </c>
      <c r="O18" s="11"/>
      <c r="P18" s="3"/>
      <c r="Q18" s="3"/>
    </row>
    <row r="19" spans="1:21" ht="20.25" customHeight="1">
      <c r="A19" s="16"/>
      <c r="B19" s="12" t="s">
        <v>75</v>
      </c>
      <c r="C19" s="11"/>
      <c r="D19" s="3"/>
      <c r="E19" s="15">
        <f>SUM(F19:M19)</f>
        <v>2418</v>
      </c>
      <c r="F19" s="14">
        <v>20</v>
      </c>
      <c r="G19" s="14">
        <v>1015</v>
      </c>
      <c r="H19" s="14">
        <v>28</v>
      </c>
      <c r="I19" s="14">
        <v>1</v>
      </c>
      <c r="J19" s="14">
        <v>1280</v>
      </c>
      <c r="K19" s="14">
        <v>7</v>
      </c>
      <c r="L19" s="14">
        <v>67</v>
      </c>
      <c r="M19" s="38" t="s">
        <v>3</v>
      </c>
      <c r="N19" s="39" t="s">
        <v>74</v>
      </c>
      <c r="O19" s="11"/>
      <c r="P19" s="3"/>
      <c r="Q19" s="3"/>
    </row>
    <row r="20" spans="1:21" ht="20.25" customHeight="1">
      <c r="A20" s="16"/>
      <c r="B20" s="12" t="s">
        <v>73</v>
      </c>
      <c r="C20" s="11"/>
      <c r="D20" s="3"/>
      <c r="E20" s="15">
        <f>SUM(F20:M20)</f>
        <v>997</v>
      </c>
      <c r="F20" s="14">
        <v>1</v>
      </c>
      <c r="G20" s="14">
        <v>506</v>
      </c>
      <c r="H20" s="14">
        <v>8</v>
      </c>
      <c r="I20" s="14" t="s">
        <v>3</v>
      </c>
      <c r="J20" s="14">
        <v>442</v>
      </c>
      <c r="K20" s="14">
        <v>2</v>
      </c>
      <c r="L20" s="14">
        <v>38</v>
      </c>
      <c r="M20" s="38" t="s">
        <v>3</v>
      </c>
      <c r="N20" s="39" t="s">
        <v>72</v>
      </c>
      <c r="O20" s="11"/>
      <c r="P20" s="3"/>
      <c r="Q20" s="3"/>
    </row>
    <row r="21" spans="1:21" ht="20.25" customHeight="1">
      <c r="A21" s="16"/>
      <c r="B21" s="12" t="s">
        <v>71</v>
      </c>
      <c r="C21" s="11"/>
      <c r="D21" s="3"/>
      <c r="E21" s="15">
        <f>SUM(F21:M21)</f>
        <v>2078</v>
      </c>
      <c r="F21" s="14">
        <v>1</v>
      </c>
      <c r="G21" s="14">
        <v>1307</v>
      </c>
      <c r="H21" s="14">
        <v>30</v>
      </c>
      <c r="I21" s="14" t="s">
        <v>3</v>
      </c>
      <c r="J21" s="14">
        <v>698</v>
      </c>
      <c r="K21" s="14">
        <v>10</v>
      </c>
      <c r="L21" s="14">
        <v>32</v>
      </c>
      <c r="M21" s="38" t="s">
        <v>3</v>
      </c>
      <c r="N21" s="39" t="s">
        <v>70</v>
      </c>
      <c r="O21" s="11"/>
      <c r="P21" s="3"/>
      <c r="Q21" s="3"/>
    </row>
    <row r="22" spans="1:21" ht="20.25" customHeight="1">
      <c r="A22" s="16"/>
      <c r="B22" s="12" t="s">
        <v>69</v>
      </c>
      <c r="C22" s="11"/>
      <c r="D22" s="3"/>
      <c r="E22" s="15">
        <f>SUM(F22:M22)</f>
        <v>2201</v>
      </c>
      <c r="F22" s="14">
        <v>5</v>
      </c>
      <c r="G22" s="14">
        <v>1295</v>
      </c>
      <c r="H22" s="14">
        <v>47</v>
      </c>
      <c r="I22" s="14" t="s">
        <v>3</v>
      </c>
      <c r="J22" s="14">
        <v>835</v>
      </c>
      <c r="K22" s="14">
        <v>1</v>
      </c>
      <c r="L22" s="14">
        <v>18</v>
      </c>
      <c r="M22" s="38" t="s">
        <v>3</v>
      </c>
      <c r="N22" s="39" t="s">
        <v>68</v>
      </c>
      <c r="O22" s="11"/>
      <c r="P22" s="3"/>
      <c r="Q22" s="3"/>
    </row>
    <row r="23" spans="1:21" ht="20.25" customHeight="1">
      <c r="A23" s="16"/>
      <c r="B23" s="12" t="s">
        <v>67</v>
      </c>
      <c r="C23" s="11"/>
      <c r="D23" s="3"/>
      <c r="E23" s="15">
        <f>SUM(F23:M23)</f>
        <v>2082</v>
      </c>
      <c r="F23" s="14">
        <v>1</v>
      </c>
      <c r="G23" s="14">
        <v>941</v>
      </c>
      <c r="H23" s="14">
        <v>1</v>
      </c>
      <c r="I23" s="14" t="s">
        <v>3</v>
      </c>
      <c r="J23" s="14">
        <v>1095</v>
      </c>
      <c r="K23" s="14">
        <v>3</v>
      </c>
      <c r="L23" s="14">
        <v>41</v>
      </c>
      <c r="M23" s="38" t="s">
        <v>3</v>
      </c>
      <c r="N23" s="39" t="s">
        <v>66</v>
      </c>
      <c r="O23" s="11"/>
      <c r="P23" s="3"/>
      <c r="Q23" s="3"/>
    </row>
    <row r="24" spans="1:21" ht="20.25" customHeight="1">
      <c r="A24" s="16"/>
      <c r="B24" s="12" t="s">
        <v>65</v>
      </c>
      <c r="C24" s="11"/>
      <c r="D24" s="3"/>
      <c r="E24" s="15">
        <f>SUM(F24:M24)</f>
        <v>2746</v>
      </c>
      <c r="F24" s="14">
        <v>19</v>
      </c>
      <c r="G24" s="14">
        <v>1195</v>
      </c>
      <c r="H24" s="14">
        <v>52</v>
      </c>
      <c r="I24" s="14">
        <v>1</v>
      </c>
      <c r="J24" s="14">
        <v>1418</v>
      </c>
      <c r="K24" s="14">
        <v>20</v>
      </c>
      <c r="L24" s="14">
        <v>41</v>
      </c>
      <c r="M24" s="38" t="s">
        <v>3</v>
      </c>
      <c r="N24" s="39" t="s">
        <v>64</v>
      </c>
      <c r="O24" s="11"/>
      <c r="P24" s="3"/>
      <c r="Q24" s="3"/>
    </row>
    <row r="25" spans="1:21" ht="20.25" customHeight="1">
      <c r="A25" s="16"/>
      <c r="B25" s="12" t="s">
        <v>63</v>
      </c>
      <c r="C25" s="11"/>
      <c r="D25" s="3"/>
      <c r="E25" s="15">
        <f>SUM(F25:M25)</f>
        <v>2504</v>
      </c>
      <c r="F25" s="14" t="s">
        <v>3</v>
      </c>
      <c r="G25" s="14">
        <v>1322</v>
      </c>
      <c r="H25" s="14">
        <v>26</v>
      </c>
      <c r="I25" s="14" t="s">
        <v>3</v>
      </c>
      <c r="J25" s="14">
        <v>1121</v>
      </c>
      <c r="K25" s="14" t="s">
        <v>3</v>
      </c>
      <c r="L25" s="14">
        <v>35</v>
      </c>
      <c r="M25" s="38" t="s">
        <v>3</v>
      </c>
      <c r="N25" s="39" t="s">
        <v>62</v>
      </c>
      <c r="O25" s="11"/>
      <c r="P25" s="3"/>
      <c r="Q25" s="3"/>
      <c r="U25" s="1" t="s">
        <v>61</v>
      </c>
    </row>
    <row r="26" spans="1:21" ht="20.25" customHeight="1">
      <c r="A26" s="16"/>
      <c r="B26" s="12" t="s">
        <v>60</v>
      </c>
      <c r="C26" s="11"/>
      <c r="D26" s="3"/>
      <c r="E26" s="15">
        <f>SUM(F26:M26)</f>
        <v>1738</v>
      </c>
      <c r="F26" s="14">
        <v>6</v>
      </c>
      <c r="G26" s="14">
        <v>1017</v>
      </c>
      <c r="H26" s="14">
        <v>3</v>
      </c>
      <c r="I26" s="14" t="s">
        <v>3</v>
      </c>
      <c r="J26" s="14">
        <v>653</v>
      </c>
      <c r="K26" s="14">
        <v>2</v>
      </c>
      <c r="L26" s="14">
        <v>57</v>
      </c>
      <c r="M26" s="38" t="s">
        <v>3</v>
      </c>
      <c r="N26" s="39" t="s">
        <v>59</v>
      </c>
      <c r="O26" s="11"/>
      <c r="P26" s="3"/>
      <c r="Q26" s="3"/>
    </row>
    <row r="27" spans="1:21" ht="20.25" customHeight="1">
      <c r="A27" s="16"/>
      <c r="B27" s="12" t="s">
        <v>58</v>
      </c>
      <c r="C27" s="11"/>
      <c r="D27" s="3"/>
      <c r="E27" s="15">
        <f>SUM(F27:M27)</f>
        <v>2380</v>
      </c>
      <c r="F27" s="14">
        <v>38</v>
      </c>
      <c r="G27" s="14">
        <v>888</v>
      </c>
      <c r="H27" s="14">
        <v>115</v>
      </c>
      <c r="I27" s="14" t="s">
        <v>3</v>
      </c>
      <c r="J27" s="14">
        <v>1250</v>
      </c>
      <c r="K27" s="14">
        <v>24</v>
      </c>
      <c r="L27" s="14">
        <v>65</v>
      </c>
      <c r="M27" s="38" t="s">
        <v>3</v>
      </c>
      <c r="N27" s="12" t="s">
        <v>57</v>
      </c>
      <c r="O27" s="11"/>
      <c r="P27" s="3"/>
      <c r="Q27" s="3"/>
    </row>
    <row r="28" spans="1:21" ht="2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4"/>
      <c r="P28" s="3"/>
      <c r="Q28" s="3"/>
    </row>
    <row r="29" spans="1:21" ht="23.25" customHeight="1">
      <c r="A29" s="20"/>
      <c r="B29" s="20" t="s">
        <v>56</v>
      </c>
      <c r="C29" s="37">
        <v>4.2</v>
      </c>
      <c r="D29" s="20" t="s">
        <v>55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36"/>
      <c r="P29" s="20"/>
      <c r="Q29" s="20"/>
    </row>
    <row r="30" spans="1:21" ht="15.75">
      <c r="A30" s="20"/>
      <c r="B30" s="20" t="s">
        <v>54</v>
      </c>
      <c r="C30" s="37">
        <v>4.2</v>
      </c>
      <c r="D30" s="20" t="s">
        <v>53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36"/>
      <c r="P30" s="20"/>
      <c r="Q30" s="20"/>
    </row>
    <row r="31" spans="1:21" ht="4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4"/>
      <c r="P31" s="3"/>
      <c r="Q31" s="3"/>
    </row>
    <row r="32" spans="1:21" ht="21" customHeight="1">
      <c r="A32" s="32"/>
      <c r="B32" s="32"/>
      <c r="C32" s="32"/>
      <c r="D32" s="32"/>
      <c r="E32" s="31"/>
      <c r="F32" s="35" t="s">
        <v>52</v>
      </c>
      <c r="G32" s="34"/>
      <c r="H32" s="34"/>
      <c r="I32" s="34"/>
      <c r="J32" s="34"/>
      <c r="K32" s="34"/>
      <c r="L32" s="34"/>
      <c r="M32" s="33"/>
      <c r="N32" s="32"/>
      <c r="O32" s="4"/>
      <c r="P32" s="4"/>
      <c r="Q32" s="4"/>
    </row>
    <row r="33" spans="1:17" ht="18" customHeight="1">
      <c r="A33" s="30" t="s">
        <v>51</v>
      </c>
      <c r="B33" s="30"/>
      <c r="C33" s="30"/>
      <c r="D33" s="30"/>
      <c r="E33" s="27" t="s">
        <v>50</v>
      </c>
      <c r="F33" s="26" t="s">
        <v>49</v>
      </c>
      <c r="G33" s="20"/>
      <c r="H33" s="31"/>
      <c r="I33" s="26"/>
      <c r="J33" s="28"/>
      <c r="K33" s="27"/>
      <c r="L33" s="26"/>
      <c r="M33" s="26"/>
      <c r="N33" s="25" t="s">
        <v>48</v>
      </c>
      <c r="O33" s="4"/>
      <c r="P33" s="4"/>
      <c r="Q33" s="4"/>
    </row>
    <row r="34" spans="1:17" ht="21.75" customHeight="1">
      <c r="A34" s="30"/>
      <c r="B34" s="30"/>
      <c r="C34" s="30"/>
      <c r="D34" s="29"/>
      <c r="E34" s="27" t="s">
        <v>47</v>
      </c>
      <c r="F34" s="26" t="s">
        <v>46</v>
      </c>
      <c r="G34" s="28" t="s">
        <v>45</v>
      </c>
      <c r="H34" s="27" t="s">
        <v>44</v>
      </c>
      <c r="I34" s="26" t="s">
        <v>43</v>
      </c>
      <c r="J34" s="28" t="s">
        <v>42</v>
      </c>
      <c r="K34" s="27" t="s">
        <v>41</v>
      </c>
      <c r="L34" s="26" t="s">
        <v>40</v>
      </c>
      <c r="M34" s="26" t="s">
        <v>39</v>
      </c>
      <c r="N34" s="25"/>
      <c r="O34" s="4"/>
      <c r="P34" s="4"/>
      <c r="Q34" s="4"/>
    </row>
    <row r="35" spans="1:17" ht="33" customHeight="1">
      <c r="A35" s="22"/>
      <c r="B35" s="22"/>
      <c r="C35" s="22"/>
      <c r="D35" s="22"/>
      <c r="E35" s="23"/>
      <c r="F35" s="23" t="s">
        <v>38</v>
      </c>
      <c r="G35" s="23" t="s">
        <v>37</v>
      </c>
      <c r="H35" s="23" t="s">
        <v>36</v>
      </c>
      <c r="I35" s="23" t="s">
        <v>35</v>
      </c>
      <c r="J35" s="23" t="s">
        <v>34</v>
      </c>
      <c r="K35" s="24" t="s">
        <v>33</v>
      </c>
      <c r="L35" s="23" t="s">
        <v>32</v>
      </c>
      <c r="M35" s="23" t="s">
        <v>31</v>
      </c>
      <c r="N35" s="22"/>
      <c r="O35" s="4"/>
      <c r="P35" s="4"/>
      <c r="Q35" s="4"/>
    </row>
    <row r="36" spans="1:17" ht="20.25" customHeight="1">
      <c r="A36" s="21"/>
      <c r="B36" s="12" t="s">
        <v>30</v>
      </c>
      <c r="C36" s="11"/>
      <c r="D36" s="21"/>
      <c r="E36" s="15">
        <f>SUM(F36:M36)</f>
        <v>724</v>
      </c>
      <c r="F36" s="14" t="s">
        <v>3</v>
      </c>
      <c r="G36" s="14">
        <v>321</v>
      </c>
      <c r="H36" s="14">
        <v>4</v>
      </c>
      <c r="I36" s="14" t="s">
        <v>3</v>
      </c>
      <c r="J36" s="14">
        <v>391</v>
      </c>
      <c r="K36" s="14" t="s">
        <v>3</v>
      </c>
      <c r="L36" s="14">
        <v>8</v>
      </c>
      <c r="M36" s="13" t="s">
        <v>3</v>
      </c>
      <c r="N36" s="12" t="s">
        <v>29</v>
      </c>
      <c r="O36" s="11"/>
      <c r="P36" s="20"/>
      <c r="Q36" s="20"/>
    </row>
    <row r="37" spans="1:17" ht="20.25" customHeight="1">
      <c r="A37" s="3"/>
      <c r="B37" s="12" t="s">
        <v>28</v>
      </c>
      <c r="C37" s="11"/>
      <c r="D37" s="3"/>
      <c r="E37" s="15">
        <f>SUM(F37:M37)</f>
        <v>2322</v>
      </c>
      <c r="F37" s="14">
        <v>70</v>
      </c>
      <c r="G37" s="19">
        <v>730</v>
      </c>
      <c r="H37" s="14">
        <v>6</v>
      </c>
      <c r="I37" s="14" t="s">
        <v>3</v>
      </c>
      <c r="J37" s="19">
        <v>1510</v>
      </c>
      <c r="K37" s="14" t="s">
        <v>3</v>
      </c>
      <c r="L37" s="19">
        <v>6</v>
      </c>
      <c r="M37" s="13" t="s">
        <v>3</v>
      </c>
      <c r="N37" s="12" t="s">
        <v>27</v>
      </c>
      <c r="O37" s="11"/>
      <c r="P37" s="3"/>
      <c r="Q37" s="3"/>
    </row>
    <row r="38" spans="1:17" ht="20.25" customHeight="1">
      <c r="A38" s="16"/>
      <c r="B38" s="12" t="s">
        <v>26</v>
      </c>
      <c r="C38" s="18"/>
      <c r="D38" s="3"/>
      <c r="E38" s="15">
        <f>SUM(F38:M38)</f>
        <v>2447</v>
      </c>
      <c r="F38" s="14">
        <v>38</v>
      </c>
      <c r="G38" s="14">
        <v>869</v>
      </c>
      <c r="H38" s="14">
        <v>121</v>
      </c>
      <c r="I38" s="14" t="s">
        <v>3</v>
      </c>
      <c r="J38" s="19">
        <v>1339</v>
      </c>
      <c r="K38" s="14">
        <v>10</v>
      </c>
      <c r="L38" s="14">
        <v>70</v>
      </c>
      <c r="M38" s="13" t="s">
        <v>3</v>
      </c>
      <c r="N38" s="12" t="s">
        <v>25</v>
      </c>
      <c r="O38" s="11"/>
      <c r="P38" s="3"/>
      <c r="Q38" s="3"/>
    </row>
    <row r="39" spans="1:17" ht="20.25" customHeight="1">
      <c r="A39" s="16"/>
      <c r="B39" s="12" t="s">
        <v>24</v>
      </c>
      <c r="C39" s="18"/>
      <c r="D39" s="3"/>
      <c r="E39" s="15">
        <f>SUM(F39:M39)</f>
        <v>1882</v>
      </c>
      <c r="F39" s="14">
        <v>2</v>
      </c>
      <c r="G39" s="14">
        <v>633</v>
      </c>
      <c r="H39" s="14">
        <v>14</v>
      </c>
      <c r="I39" s="14" t="s">
        <v>3</v>
      </c>
      <c r="J39" s="19">
        <v>1167</v>
      </c>
      <c r="K39" s="14">
        <v>1</v>
      </c>
      <c r="L39" s="14">
        <v>65</v>
      </c>
      <c r="M39" s="13" t="s">
        <v>3</v>
      </c>
      <c r="N39" s="12" t="s">
        <v>23</v>
      </c>
      <c r="O39" s="11"/>
      <c r="P39" s="3"/>
      <c r="Q39" s="3"/>
    </row>
    <row r="40" spans="1:17" ht="20.25" customHeight="1">
      <c r="A40" s="16"/>
      <c r="B40" s="12" t="s">
        <v>22</v>
      </c>
      <c r="C40" s="18"/>
      <c r="D40" s="3"/>
      <c r="E40" s="15">
        <f>SUM(F40:M40)</f>
        <v>864</v>
      </c>
      <c r="F40" s="14" t="s">
        <v>3</v>
      </c>
      <c r="G40" s="14">
        <v>454</v>
      </c>
      <c r="H40" s="14">
        <v>13</v>
      </c>
      <c r="I40" s="14" t="s">
        <v>3</v>
      </c>
      <c r="J40" s="14">
        <v>378</v>
      </c>
      <c r="K40" s="14">
        <v>2</v>
      </c>
      <c r="L40" s="14">
        <v>17</v>
      </c>
      <c r="M40" s="13" t="s">
        <v>3</v>
      </c>
      <c r="N40" s="12" t="s">
        <v>21</v>
      </c>
      <c r="O40" s="11"/>
      <c r="P40" s="3"/>
      <c r="Q40" s="3"/>
    </row>
    <row r="41" spans="1:17" ht="20.25" customHeight="1">
      <c r="A41" s="16"/>
      <c r="B41" s="12" t="s">
        <v>20</v>
      </c>
      <c r="C41" s="18"/>
      <c r="D41" s="3"/>
      <c r="E41" s="15">
        <f>SUM(F41:M41)</f>
        <v>588</v>
      </c>
      <c r="F41" s="14" t="s">
        <v>3</v>
      </c>
      <c r="G41" s="14">
        <v>312</v>
      </c>
      <c r="H41" s="14">
        <v>8</v>
      </c>
      <c r="I41" s="14" t="s">
        <v>3</v>
      </c>
      <c r="J41" s="14">
        <v>253</v>
      </c>
      <c r="K41" s="14" t="s">
        <v>3</v>
      </c>
      <c r="L41" s="14">
        <v>15</v>
      </c>
      <c r="M41" s="13" t="s">
        <v>3</v>
      </c>
      <c r="N41" s="12" t="s">
        <v>19</v>
      </c>
      <c r="O41" s="11"/>
      <c r="P41" s="3"/>
      <c r="Q41" s="3"/>
    </row>
    <row r="42" spans="1:17" ht="20.25" customHeight="1">
      <c r="A42" s="16"/>
      <c r="B42" s="12" t="s">
        <v>18</v>
      </c>
      <c r="C42" s="18"/>
      <c r="D42" s="3"/>
      <c r="E42" s="15">
        <f>SUM(F42:M42)</f>
        <v>1709</v>
      </c>
      <c r="F42" s="14" t="s">
        <v>3</v>
      </c>
      <c r="G42" s="14">
        <v>821</v>
      </c>
      <c r="H42" s="14">
        <v>11</v>
      </c>
      <c r="I42" s="14" t="s">
        <v>3</v>
      </c>
      <c r="J42" s="14">
        <v>816</v>
      </c>
      <c r="K42" s="14">
        <v>14</v>
      </c>
      <c r="L42" s="14">
        <v>47</v>
      </c>
      <c r="M42" s="13" t="s">
        <v>3</v>
      </c>
      <c r="N42" s="12" t="s">
        <v>17</v>
      </c>
      <c r="O42" s="11"/>
      <c r="P42" s="3"/>
      <c r="Q42" s="3"/>
    </row>
    <row r="43" spans="1:17" ht="20.25" customHeight="1">
      <c r="A43" s="16"/>
      <c r="B43" s="12" t="s">
        <v>16</v>
      </c>
      <c r="C43" s="18"/>
      <c r="D43" s="3"/>
      <c r="E43" s="15">
        <f>SUM(F43:M43)</f>
        <v>415</v>
      </c>
      <c r="F43" s="14" t="s">
        <v>3</v>
      </c>
      <c r="G43" s="14">
        <v>144</v>
      </c>
      <c r="H43" s="14">
        <v>1</v>
      </c>
      <c r="I43" s="14" t="s">
        <v>3</v>
      </c>
      <c r="J43" s="14">
        <v>252</v>
      </c>
      <c r="K43" s="14" t="s">
        <v>3</v>
      </c>
      <c r="L43" s="14">
        <v>18</v>
      </c>
      <c r="M43" s="13" t="s">
        <v>3</v>
      </c>
      <c r="N43" s="12" t="s">
        <v>15</v>
      </c>
      <c r="O43" s="11"/>
      <c r="P43" s="3"/>
      <c r="Q43" s="3"/>
    </row>
    <row r="44" spans="1:17" ht="20.25" customHeight="1">
      <c r="A44" s="16"/>
      <c r="B44" s="12" t="s">
        <v>14</v>
      </c>
      <c r="C44" s="11"/>
      <c r="D44" s="3"/>
      <c r="E44" s="15">
        <f>SUM(F44:M44)</f>
        <v>753</v>
      </c>
      <c r="F44" s="14">
        <v>1</v>
      </c>
      <c r="G44" s="14">
        <v>486</v>
      </c>
      <c r="H44" s="14">
        <v>18</v>
      </c>
      <c r="I44" s="14" t="s">
        <v>3</v>
      </c>
      <c r="J44" s="14">
        <v>244</v>
      </c>
      <c r="K44" s="14" t="s">
        <v>3</v>
      </c>
      <c r="L44" s="14">
        <v>4</v>
      </c>
      <c r="M44" s="13" t="s">
        <v>3</v>
      </c>
      <c r="N44" s="12" t="s">
        <v>13</v>
      </c>
      <c r="O44" s="11"/>
      <c r="P44" s="3"/>
      <c r="Q44" s="3"/>
    </row>
    <row r="45" spans="1:17" ht="20.25" customHeight="1">
      <c r="A45" s="16"/>
      <c r="B45" s="12" t="s">
        <v>12</v>
      </c>
      <c r="C45" s="11"/>
      <c r="D45" s="3"/>
      <c r="E45" s="15">
        <f>SUM(F45:M45)</f>
        <v>1208</v>
      </c>
      <c r="F45" s="14">
        <v>1</v>
      </c>
      <c r="G45" s="14">
        <v>433</v>
      </c>
      <c r="H45" s="14">
        <v>1</v>
      </c>
      <c r="I45" s="14">
        <v>1</v>
      </c>
      <c r="J45" s="14">
        <v>762</v>
      </c>
      <c r="K45" s="14" t="s">
        <v>3</v>
      </c>
      <c r="L45" s="14">
        <v>10</v>
      </c>
      <c r="M45" s="13" t="s">
        <v>3</v>
      </c>
      <c r="N45" s="12" t="s">
        <v>11</v>
      </c>
      <c r="O45" s="11"/>
      <c r="P45" s="3"/>
      <c r="Q45" s="3"/>
    </row>
    <row r="46" spans="1:17" ht="20.25" customHeight="1">
      <c r="A46" s="16"/>
      <c r="B46" s="12" t="s">
        <v>10</v>
      </c>
      <c r="C46" s="11"/>
      <c r="D46" s="3"/>
      <c r="E46" s="15">
        <f>SUM(F46:M46)</f>
        <v>805</v>
      </c>
      <c r="F46" s="14" t="s">
        <v>3</v>
      </c>
      <c r="G46" s="14">
        <v>364</v>
      </c>
      <c r="H46" s="14">
        <v>3</v>
      </c>
      <c r="I46" s="14" t="s">
        <v>3</v>
      </c>
      <c r="J46" s="14">
        <v>437</v>
      </c>
      <c r="K46" s="14" t="s">
        <v>3</v>
      </c>
      <c r="L46" s="14">
        <v>1</v>
      </c>
      <c r="M46" s="13" t="s">
        <v>3</v>
      </c>
      <c r="N46" s="12" t="s">
        <v>9</v>
      </c>
      <c r="O46" s="11"/>
      <c r="P46" s="3"/>
      <c r="Q46" s="3"/>
    </row>
    <row r="47" spans="1:17" ht="20.25" customHeight="1">
      <c r="A47" s="16"/>
      <c r="B47" s="12" t="s">
        <v>8</v>
      </c>
      <c r="C47" s="11"/>
      <c r="D47" s="3"/>
      <c r="E47" s="15">
        <f>SUM(F47:M47)</f>
        <v>421</v>
      </c>
      <c r="F47" s="14" t="s">
        <v>3</v>
      </c>
      <c r="G47" s="14">
        <v>217</v>
      </c>
      <c r="H47" s="14">
        <v>7</v>
      </c>
      <c r="I47" s="14" t="s">
        <v>3</v>
      </c>
      <c r="J47" s="14">
        <v>188</v>
      </c>
      <c r="K47" s="14" t="s">
        <v>3</v>
      </c>
      <c r="L47" s="14">
        <v>9</v>
      </c>
      <c r="M47" s="13" t="s">
        <v>3</v>
      </c>
      <c r="N47" s="12" t="s">
        <v>7</v>
      </c>
      <c r="O47" s="11"/>
      <c r="P47" s="3"/>
      <c r="Q47" s="3"/>
    </row>
    <row r="48" spans="1:17" ht="20.25" customHeight="1">
      <c r="A48" s="16"/>
      <c r="B48" s="17" t="s">
        <v>6</v>
      </c>
      <c r="C48" s="11"/>
      <c r="D48" s="3"/>
      <c r="E48" s="15">
        <f>SUM(F48:M48)</f>
        <v>561</v>
      </c>
      <c r="F48" s="14" t="s">
        <v>3</v>
      </c>
      <c r="G48" s="14">
        <v>288</v>
      </c>
      <c r="H48" s="14">
        <v>22</v>
      </c>
      <c r="I48" s="14" t="s">
        <v>3</v>
      </c>
      <c r="J48" s="14">
        <v>231</v>
      </c>
      <c r="K48" s="14" t="s">
        <v>3</v>
      </c>
      <c r="L48" s="14">
        <v>20</v>
      </c>
      <c r="M48" s="13" t="s">
        <v>3</v>
      </c>
      <c r="N48" s="12" t="s">
        <v>5</v>
      </c>
      <c r="O48" s="11"/>
      <c r="P48" s="3"/>
      <c r="Q48" s="3"/>
    </row>
    <row r="49" spans="1:17" ht="20.25" customHeight="1">
      <c r="A49" s="16"/>
      <c r="B49" s="12" t="s">
        <v>4</v>
      </c>
      <c r="C49" s="12"/>
      <c r="D49" s="3"/>
      <c r="E49" s="15">
        <f>SUM(F49:M49)</f>
        <v>400</v>
      </c>
      <c r="F49" s="14" t="s">
        <v>3</v>
      </c>
      <c r="G49" s="14">
        <v>68</v>
      </c>
      <c r="H49" s="14">
        <v>18</v>
      </c>
      <c r="I49" s="14" t="s">
        <v>3</v>
      </c>
      <c r="J49" s="14">
        <v>303</v>
      </c>
      <c r="K49" s="14" t="s">
        <v>3</v>
      </c>
      <c r="L49" s="14">
        <v>11</v>
      </c>
      <c r="M49" s="13" t="s">
        <v>3</v>
      </c>
      <c r="N49" s="12" t="s">
        <v>2</v>
      </c>
      <c r="O49" s="11"/>
      <c r="P49" s="3"/>
      <c r="Q49" s="3"/>
    </row>
    <row r="50" spans="1:17" ht="10.5" customHeight="1">
      <c r="A50" s="10"/>
      <c r="B50" s="10"/>
      <c r="C50" s="10"/>
      <c r="D50" s="10"/>
      <c r="E50" s="9"/>
      <c r="F50" s="6"/>
      <c r="G50" s="8"/>
      <c r="H50" s="7"/>
      <c r="I50" s="6"/>
      <c r="J50" s="7"/>
      <c r="K50" s="6"/>
      <c r="L50" s="7"/>
      <c r="M50" s="6"/>
      <c r="N50" s="5"/>
      <c r="O50" s="4"/>
      <c r="P50" s="3"/>
      <c r="Q50" s="3"/>
    </row>
    <row r="51" spans="1:17" ht="15.75">
      <c r="A51" s="3"/>
      <c r="B51" s="3" t="s">
        <v>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>
      <c r="A52" s="3"/>
      <c r="B52" s="3" t="s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3"/>
      <c r="Q53" s="3"/>
    </row>
    <row r="54" spans="1:17" ht="15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P54" s="3"/>
      <c r="Q54" s="3"/>
    </row>
    <row r="55" spans="1:17" ht="15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/>
      <c r="P55" s="3"/>
      <c r="Q55" s="3"/>
    </row>
    <row r="56" spans="1:17" ht="15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  <c r="P56" s="3"/>
      <c r="Q56" s="3"/>
    </row>
    <row r="57" spans="1:17" ht="15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/>
      <c r="P57" s="3"/>
      <c r="Q57" s="3"/>
    </row>
    <row r="58" spans="1:17" ht="15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/>
      <c r="P58" s="3"/>
      <c r="Q58" s="3"/>
    </row>
    <row r="59" spans="1:17" ht="15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/>
      <c r="P59" s="3"/>
      <c r="Q59" s="3"/>
    </row>
    <row r="60" spans="1:17" ht="15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/>
      <c r="P60" s="3"/>
      <c r="Q60" s="3"/>
    </row>
    <row r="61" spans="1:17" ht="15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  <c r="P61" s="3"/>
      <c r="Q61" s="3"/>
    </row>
    <row r="62" spans="1:17" ht="15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/>
      <c r="P62" s="3"/>
      <c r="Q62" s="3"/>
    </row>
    <row r="63" spans="1:17" ht="15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  <c r="P63" s="3"/>
      <c r="Q63" s="3"/>
    </row>
    <row r="64" spans="1:17" ht="15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/>
      <c r="P64" s="3"/>
      <c r="Q64" s="3"/>
    </row>
    <row r="65" spans="1:17" ht="15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/>
      <c r="P65" s="3"/>
      <c r="Q65" s="3"/>
    </row>
    <row r="66" spans="1:17" ht="15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/>
      <c r="P66" s="3"/>
      <c r="Q66" s="3"/>
    </row>
    <row r="67" spans="1:17" ht="15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/>
      <c r="P67" s="3"/>
      <c r="Q67" s="3"/>
    </row>
    <row r="68" spans="1:17" ht="15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/>
      <c r="P68" s="3"/>
      <c r="Q68" s="3"/>
    </row>
    <row r="69" spans="1:17" ht="15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/>
      <c r="P69" s="3"/>
      <c r="Q69" s="3"/>
    </row>
    <row r="70" spans="1:17" ht="15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  <c r="P70" s="3"/>
      <c r="Q70" s="3"/>
    </row>
    <row r="71" spans="1:17" ht="15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/>
      <c r="P71" s="3"/>
      <c r="Q71" s="3"/>
    </row>
    <row r="72" spans="1:17" ht="15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  <c r="P72" s="3"/>
      <c r="Q72" s="3"/>
    </row>
  </sheetData>
  <mergeCells count="8">
    <mergeCell ref="A33:D34"/>
    <mergeCell ref="N33:N34"/>
    <mergeCell ref="F4:M4"/>
    <mergeCell ref="A9:D9"/>
    <mergeCell ref="A8:D8"/>
    <mergeCell ref="N5:N6"/>
    <mergeCell ref="A5:D6"/>
    <mergeCell ref="F32:M32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2009-07-07T23:08:50Z</dcterms:created>
  <dcterms:modified xsi:type="dcterms:W3CDTF">2009-07-07T23:09:32Z</dcterms:modified>
</cp:coreProperties>
</file>